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filterPrivacy="1" defaultThemeVersion="124226"/>
  <bookViews>
    <workbookView xWindow="240" yWindow="105" windowWidth="14805" windowHeight="8010"/>
  </bookViews>
  <sheets>
    <sheet name="Nevypořádáné FA sběrných účtů k" sheetId="1" r:id="rId1"/>
  </sheets>
  <definedNames>
    <definedName name="_xlnm._FilterDatabase" localSheetId="0" hidden="1">'Nevypořádáné FA sběrných účtů k'!$A$4:$G$4</definedName>
  </definedNames>
  <calcPr calcId="162913"/>
</workbook>
</file>

<file path=xl/calcChain.xml><?xml version="1.0" encoding="utf-8"?>
<calcChain xmlns="http://schemas.openxmlformats.org/spreadsheetml/2006/main">
  <c r="G6" i="1" l="1"/>
  <c r="G7" i="1"/>
  <c r="G8" i="1"/>
  <c r="G10" i="1"/>
  <c r="G9" i="1"/>
  <c r="G11" i="1"/>
  <c r="G12" i="1"/>
  <c r="G13" i="1"/>
  <c r="G17" i="1"/>
  <c r="G16" i="1"/>
  <c r="G14" i="1"/>
  <c r="G15" i="1"/>
  <c r="G18" i="1"/>
  <c r="G25" i="1"/>
  <c r="G21" i="1"/>
  <c r="G23" i="1"/>
  <c r="G24" i="1"/>
  <c r="G20" i="1"/>
  <c r="G19" i="1"/>
  <c r="G22" i="1"/>
  <c r="G26" i="1"/>
  <c r="G32" i="1"/>
  <c r="G28" i="1"/>
  <c r="G31" i="1"/>
  <c r="G33" i="1"/>
  <c r="G27" i="1"/>
  <c r="G30" i="1"/>
  <c r="G29" i="1"/>
  <c r="G34" i="1"/>
  <c r="G35" i="1"/>
  <c r="G36" i="1"/>
  <c r="G38" i="1"/>
  <c r="G37" i="1"/>
  <c r="G74" i="1"/>
  <c r="G86" i="1"/>
  <c r="G81" i="1"/>
  <c r="G75" i="1"/>
  <c r="G39" i="1"/>
  <c r="G43" i="1"/>
  <c r="G45" i="1"/>
  <c r="G42" i="1"/>
  <c r="G46" i="1"/>
  <c r="G40" i="1"/>
  <c r="G41" i="1"/>
  <c r="G47" i="1"/>
  <c r="G44" i="1"/>
  <c r="G49" i="1"/>
  <c r="G50" i="1"/>
  <c r="G51" i="1"/>
  <c r="G55" i="1"/>
  <c r="G52" i="1"/>
  <c r="G54" i="1"/>
  <c r="G53" i="1"/>
  <c r="G48" i="1"/>
  <c r="G59" i="1"/>
  <c r="G58" i="1"/>
  <c r="G66" i="1"/>
  <c r="G62" i="1"/>
  <c r="G63" i="1"/>
  <c r="G65" i="1"/>
  <c r="G67" i="1"/>
  <c r="G56" i="1"/>
  <c r="G64" i="1"/>
  <c r="G57" i="1"/>
  <c r="G61" i="1"/>
  <c r="G60" i="1"/>
  <c r="G68" i="1"/>
  <c r="G79" i="1"/>
  <c r="G70" i="1"/>
  <c r="G83" i="1"/>
  <c r="G77" i="1"/>
  <c r="G73" i="1"/>
  <c r="G78" i="1"/>
  <c r="G85" i="1"/>
  <c r="G80" i="1"/>
  <c r="G72" i="1"/>
  <c r="G82" i="1"/>
  <c r="G69" i="1"/>
  <c r="G84" i="1"/>
  <c r="G71" i="1"/>
  <c r="G76" i="1"/>
  <c r="G97" i="1"/>
  <c r="G88" i="1"/>
  <c r="G103" i="1"/>
  <c r="G93" i="1"/>
  <c r="G87" i="1"/>
  <c r="G95" i="1"/>
  <c r="G90" i="1"/>
  <c r="G99" i="1"/>
  <c r="G94" i="1"/>
  <c r="G110" i="1"/>
  <c r="G104" i="1"/>
  <c r="G109" i="1"/>
  <c r="G98" i="1"/>
  <c r="G91" i="1"/>
  <c r="G96" i="1"/>
  <c r="G100" i="1"/>
  <c r="G92" i="1"/>
  <c r="G106" i="1"/>
  <c r="G105" i="1"/>
  <c r="G101" i="1"/>
  <c r="G108" i="1"/>
  <c r="G102" i="1"/>
  <c r="G89" i="1"/>
  <c r="G107" i="1"/>
  <c r="G132" i="1"/>
  <c r="G124" i="1"/>
  <c r="G146" i="1"/>
  <c r="G140" i="1"/>
  <c r="G127" i="1"/>
  <c r="G123" i="1"/>
  <c r="G128" i="1"/>
  <c r="G115" i="1"/>
  <c r="G131" i="1"/>
  <c r="G121" i="1"/>
  <c r="G117" i="1"/>
  <c r="G122" i="1"/>
  <c r="G138" i="1"/>
  <c r="G112" i="1"/>
  <c r="G125" i="1"/>
  <c r="G135" i="1"/>
  <c r="G134" i="1"/>
  <c r="G143" i="1"/>
  <c r="G129" i="1"/>
  <c r="G120" i="1"/>
  <c r="G144" i="1"/>
  <c r="G145" i="1"/>
  <c r="G130" i="1"/>
  <c r="G141" i="1"/>
  <c r="G147" i="1"/>
  <c r="G139" i="1"/>
  <c r="G114" i="1"/>
  <c r="G136" i="1"/>
  <c r="G111" i="1"/>
  <c r="G133" i="1"/>
  <c r="G118" i="1"/>
  <c r="G126" i="1"/>
  <c r="G116" i="1"/>
  <c r="G119" i="1"/>
  <c r="G137" i="1"/>
  <c r="G113" i="1"/>
  <c r="G142" i="1"/>
  <c r="G183" i="1"/>
  <c r="G166" i="1"/>
  <c r="G178" i="1"/>
  <c r="G160" i="1"/>
  <c r="G185" i="1"/>
  <c r="G157" i="1"/>
  <c r="G164" i="1"/>
  <c r="G189" i="1"/>
  <c r="G175" i="1"/>
  <c r="G171" i="1"/>
  <c r="G155" i="1"/>
  <c r="G148" i="1"/>
  <c r="G176" i="1"/>
  <c r="G150" i="1"/>
  <c r="G159" i="1"/>
  <c r="G151" i="1"/>
  <c r="G168" i="1"/>
  <c r="G190" i="1"/>
  <c r="G162" i="1"/>
  <c r="G153" i="1"/>
  <c r="G179" i="1"/>
  <c r="G191" i="1"/>
  <c r="G149" i="1"/>
  <c r="G172" i="1"/>
  <c r="G180" i="1"/>
  <c r="G154" i="1"/>
  <c r="G187" i="1"/>
  <c r="G158" i="1"/>
  <c r="G173" i="1"/>
  <c r="G156" i="1"/>
  <c r="G170" i="1"/>
  <c r="G184" i="1"/>
  <c r="G177" i="1"/>
  <c r="G174" i="1"/>
  <c r="G186" i="1"/>
  <c r="G188" i="1"/>
  <c r="G152" i="1"/>
  <c r="G167" i="1"/>
  <c r="G161" i="1"/>
  <c r="G181" i="1"/>
  <c r="G169" i="1"/>
  <c r="G182" i="1"/>
  <c r="G165" i="1"/>
  <c r="G163" i="1"/>
  <c r="G201" i="1"/>
  <c r="G216" i="1"/>
  <c r="G192" i="1"/>
  <c r="G209" i="1"/>
  <c r="G207" i="1"/>
  <c r="G215" i="1"/>
  <c r="G219" i="1"/>
  <c r="G206" i="1"/>
  <c r="G196" i="1"/>
  <c r="G199" i="1"/>
  <c r="G205" i="1"/>
  <c r="G220" i="1"/>
  <c r="G223" i="1"/>
  <c r="G203" i="1"/>
  <c r="G212" i="1"/>
  <c r="G224" i="1"/>
  <c r="G194" i="1"/>
  <c r="G226" i="1"/>
  <c r="G222" i="1"/>
  <c r="G202" i="1"/>
  <c r="G197" i="1"/>
  <c r="G198" i="1"/>
  <c r="G217" i="1"/>
  <c r="G195" i="1"/>
  <c r="G200" i="1"/>
  <c r="G229" i="1"/>
  <c r="G213" i="1"/>
  <c r="G227" i="1"/>
  <c r="G211" i="1"/>
  <c r="G218" i="1"/>
  <c r="G210" i="1"/>
  <c r="G214" i="1"/>
  <c r="G228" i="1"/>
  <c r="G204" i="1"/>
  <c r="G221" i="1"/>
  <c r="G225" i="1"/>
  <c r="G193" i="1"/>
  <c r="G208" i="1"/>
  <c r="G5" i="1"/>
</calcChain>
</file>

<file path=xl/sharedStrings.xml><?xml version="1.0" encoding="utf-8"?>
<sst xmlns="http://schemas.openxmlformats.org/spreadsheetml/2006/main" count="908" uniqueCount="371">
  <si>
    <t>Var. symbol</t>
  </si>
  <si>
    <t>Klub</t>
  </si>
  <si>
    <t>DUZP</t>
  </si>
  <si>
    <t>Splatnost</t>
  </si>
  <si>
    <t>K úhradě</t>
  </si>
  <si>
    <t>Zaplaceno</t>
  </si>
  <si>
    <t>Nezaplaceno</t>
  </si>
  <si>
    <t>10088</t>
  </si>
  <si>
    <t>8030491 - sportovní klub Sporting Orlová</t>
  </si>
  <si>
    <t>30.7.2015</t>
  </si>
  <si>
    <t>19.8.2015</t>
  </si>
  <si>
    <t>20430</t>
  </si>
  <si>
    <t>31.8.2015</t>
  </si>
  <si>
    <t>17.9.2015</t>
  </si>
  <si>
    <t>23704</t>
  </si>
  <si>
    <t>2070561 - DFK Mnichovo Hradiště, o. s.</t>
  </si>
  <si>
    <t>30.9.2015</t>
  </si>
  <si>
    <t>16.10.2015</t>
  </si>
  <si>
    <t>23917</t>
  </si>
  <si>
    <t>34267</t>
  </si>
  <si>
    <t>4210601 - TJ JUNIOR ROMA Děčín</t>
  </si>
  <si>
    <t>31.10.2015</t>
  </si>
  <si>
    <t>18.11.2015</t>
  </si>
  <si>
    <t>34125</t>
  </si>
  <si>
    <t>34312</t>
  </si>
  <si>
    <t>4120451 - STAR Karlovy Vary o.s.</t>
  </si>
  <si>
    <t>34332</t>
  </si>
  <si>
    <t>37018</t>
  </si>
  <si>
    <t>30.11.2015</t>
  </si>
  <si>
    <t>15.12.2015</t>
  </si>
  <si>
    <t>38320</t>
  </si>
  <si>
    <t>31.12.2015</t>
  </si>
  <si>
    <t>19.1.2016</t>
  </si>
  <si>
    <t>38311</t>
  </si>
  <si>
    <t>38248</t>
  </si>
  <si>
    <t>3270441 - FC Sokol Kokašice</t>
  </si>
  <si>
    <t>38275</t>
  </si>
  <si>
    <t>7240961 - Sportovní klub Jestřabí</t>
  </si>
  <si>
    <t>40327</t>
  </si>
  <si>
    <t>29.2.2016</t>
  </si>
  <si>
    <t>22.3.2016</t>
  </si>
  <si>
    <t>46275</t>
  </si>
  <si>
    <t>8060691 - Beleza Ostrava</t>
  </si>
  <si>
    <t>31.3.2016</t>
  </si>
  <si>
    <t>21.4.2016</t>
  </si>
  <si>
    <t>45655</t>
  </si>
  <si>
    <t>2090571 - Fotbalový klub Slavoj Lázně Toušeň</t>
  </si>
  <si>
    <t>46260</t>
  </si>
  <si>
    <t>46263</t>
  </si>
  <si>
    <t>Sportovní klub Union 2013</t>
  </si>
  <si>
    <t>45481</t>
  </si>
  <si>
    <t>2050281 - FK KAVALIER SÁZAVA</t>
  </si>
  <si>
    <t>43746</t>
  </si>
  <si>
    <t>4240031 - FK Chmel Blšany</t>
  </si>
  <si>
    <t>46208</t>
  </si>
  <si>
    <t>46764</t>
  </si>
  <si>
    <t>30.4.2016</t>
  </si>
  <si>
    <t>19.5.2016</t>
  </si>
  <si>
    <t>49639</t>
  </si>
  <si>
    <t>4250321 - o.s. AVER ROMA</t>
  </si>
  <si>
    <t>48989</t>
  </si>
  <si>
    <t>49581</t>
  </si>
  <si>
    <t>8050831 - SK Šťáblovice</t>
  </si>
  <si>
    <t>49687</t>
  </si>
  <si>
    <t>1060021 - FOTBALOVÝ KLUB MABAPA</t>
  </si>
  <si>
    <t>48923</t>
  </si>
  <si>
    <t>TJ Litol (dotace Prg. V v roce 2012 a 2013)</t>
  </si>
  <si>
    <t>49404</t>
  </si>
  <si>
    <t>49380</t>
  </si>
  <si>
    <t>7240851 - Tělovýchovná jednota Divnice</t>
  </si>
  <si>
    <t>49711</t>
  </si>
  <si>
    <t>50221</t>
  </si>
  <si>
    <t>31.5.2016</t>
  </si>
  <si>
    <t>15.6.2016</t>
  </si>
  <si>
    <t>52451</t>
  </si>
  <si>
    <t>53170</t>
  </si>
  <si>
    <t>52845</t>
  </si>
  <si>
    <t>64236</t>
  </si>
  <si>
    <t>5250101 - Tělovýchovná jednota Sokol Chotěvice</t>
  </si>
  <si>
    <t>30.9.2016</t>
  </si>
  <si>
    <t>21.10.2016</t>
  </si>
  <si>
    <t>66244</t>
  </si>
  <si>
    <t>4210651 - SK Děčín, z. s.</t>
  </si>
  <si>
    <t>66007</t>
  </si>
  <si>
    <t>3120301 - FC ROMO Český Krumlov</t>
  </si>
  <si>
    <t>65181</t>
  </si>
  <si>
    <t>FC Dukla Hranice</t>
  </si>
  <si>
    <t>53243</t>
  </si>
  <si>
    <t>1070011 - Loko VLTAVÍN, a.s.</t>
  </si>
  <si>
    <t>30.6.2016</t>
  </si>
  <si>
    <t>25.7.2016</t>
  </si>
  <si>
    <t>55823</t>
  </si>
  <si>
    <t>56203</t>
  </si>
  <si>
    <t>55633</t>
  </si>
  <si>
    <t>56488</t>
  </si>
  <si>
    <t>4250201 - FK Baník Most 1909, a.s.</t>
  </si>
  <si>
    <t>53663</t>
  </si>
  <si>
    <t>54577</t>
  </si>
  <si>
    <t>56506</t>
  </si>
  <si>
    <t>8020531 - FK Chlebovice 1963</t>
  </si>
  <si>
    <t>55832</t>
  </si>
  <si>
    <t>2090631 - Tělovýchovná jednota Sokol Vodochody</t>
  </si>
  <si>
    <t>56578</t>
  </si>
  <si>
    <t>31.7.2016</t>
  </si>
  <si>
    <t>19.8.2016</t>
  </si>
  <si>
    <t>56939</t>
  </si>
  <si>
    <t>58826</t>
  </si>
  <si>
    <t>59451</t>
  </si>
  <si>
    <t>4210661 - Fotbalový klub Ludvíkovice z. s.</t>
  </si>
  <si>
    <t>59231</t>
  </si>
  <si>
    <t>59406</t>
  </si>
  <si>
    <t>59361</t>
  </si>
  <si>
    <t>56538</t>
  </si>
  <si>
    <t>1010011 - SK ADVOKÁT PRAHA o.s.</t>
  </si>
  <si>
    <t>59943</t>
  </si>
  <si>
    <t>4240521 - TJ Ohře Lišany</t>
  </si>
  <si>
    <t>31.8.2016</t>
  </si>
  <si>
    <t>21.9.2016</t>
  </si>
  <si>
    <t>59909</t>
  </si>
  <si>
    <t>62678</t>
  </si>
  <si>
    <t>62100</t>
  </si>
  <si>
    <t>62424</t>
  </si>
  <si>
    <t>6230751 - DFC Rena Ivančice</t>
  </si>
  <si>
    <t>62604</t>
  </si>
  <si>
    <t>62740</t>
  </si>
  <si>
    <t>59543</t>
  </si>
  <si>
    <t>2010161 - Tělovýchovná jednota Sokol Jírovice</t>
  </si>
  <si>
    <t>62590</t>
  </si>
  <si>
    <t>59590</t>
  </si>
  <si>
    <t>2030071 - Sportovní klub Buštěhrad</t>
  </si>
  <si>
    <t>61770</t>
  </si>
  <si>
    <t>60814</t>
  </si>
  <si>
    <t>62801</t>
  </si>
  <si>
    <t>65752</t>
  </si>
  <si>
    <t>7120691 - Sportovní fotbalový klub Nedvězí</t>
  </si>
  <si>
    <t>62936</t>
  </si>
  <si>
    <t>66053</t>
  </si>
  <si>
    <t>5230361 - T.J. Jiskra Martínkovice</t>
  </si>
  <si>
    <t>65365</t>
  </si>
  <si>
    <t>7230461 - Tělovýchovná jednota Sokol Študlov</t>
  </si>
  <si>
    <t>63229</t>
  </si>
  <si>
    <t>5130151 - Fotbalový klub Krásná Studánka</t>
  </si>
  <si>
    <t>65515</t>
  </si>
  <si>
    <t>66159</t>
  </si>
  <si>
    <t>65841</t>
  </si>
  <si>
    <t>63209</t>
  </si>
  <si>
    <t>5120161 - Tělovýchovná jednota Sokol Rádlo</t>
  </si>
  <si>
    <t>66022</t>
  </si>
  <si>
    <t>62847</t>
  </si>
  <si>
    <t>66097</t>
  </si>
  <si>
    <t>62983</t>
  </si>
  <si>
    <t>65322</t>
  </si>
  <si>
    <t>68142</t>
  </si>
  <si>
    <t>7220281 - Sokol Krhov</t>
  </si>
  <si>
    <t>31.10.2016</t>
  </si>
  <si>
    <t>16.11.2016</t>
  </si>
  <si>
    <t>66279</t>
  </si>
  <si>
    <t>1030031 - FK VIKTORIA ŽIŽKOV a.s.</t>
  </si>
  <si>
    <t>69390</t>
  </si>
  <si>
    <t>6240771 - SK Dolní Věstonice</t>
  </si>
  <si>
    <t>67002</t>
  </si>
  <si>
    <t>3150081 - Tělovýchovná jednota Tatran Volary</t>
  </si>
  <si>
    <t>66277</t>
  </si>
  <si>
    <t>67548</t>
  </si>
  <si>
    <t>5320251 - Sportovní klub Popkovice</t>
  </si>
  <si>
    <t>66639</t>
  </si>
  <si>
    <t>68610</t>
  </si>
  <si>
    <t>67131</t>
  </si>
  <si>
    <t>4120091 - Tělovýchovná jednota Děpoltovice</t>
  </si>
  <si>
    <t>69673</t>
  </si>
  <si>
    <t>0010011 - VOLNO - VOLNÝ LOS</t>
  </si>
  <si>
    <t>69433</t>
  </si>
  <si>
    <t>69655</t>
  </si>
  <si>
    <t>5120361 - Tělovýchovná jednota SOKOL Janov nad Nisou</t>
  </si>
  <si>
    <t>68443</t>
  </si>
  <si>
    <t>8020201 - Tělovýchovná jednota Sokol Lískovec</t>
  </si>
  <si>
    <t>66659</t>
  </si>
  <si>
    <t>67659</t>
  </si>
  <si>
    <t>68942</t>
  </si>
  <si>
    <t>66787</t>
  </si>
  <si>
    <t>4260011 - Fotbalový klub Bílina</t>
  </si>
  <si>
    <t>69479</t>
  </si>
  <si>
    <t>69448</t>
  </si>
  <si>
    <t>68963</t>
  </si>
  <si>
    <t>T.J. Papírny Žimrovice (dotace Prg.IV v roce 2013)</t>
  </si>
  <si>
    <t>69644</t>
  </si>
  <si>
    <t>69299</t>
  </si>
  <si>
    <t>5120311 - SK Malá Skála</t>
  </si>
  <si>
    <t>66366</t>
  </si>
  <si>
    <t>69582</t>
  </si>
  <si>
    <t>71717</t>
  </si>
  <si>
    <t>30.11.2016</t>
  </si>
  <si>
    <t>16.12.2016</t>
  </si>
  <si>
    <t>70725</t>
  </si>
  <si>
    <t>72265</t>
  </si>
  <si>
    <t>72239</t>
  </si>
  <si>
    <t>71369</t>
  </si>
  <si>
    <t>8040181 - TJ Sokol Kateřinice</t>
  </si>
  <si>
    <t>70478</t>
  </si>
  <si>
    <t>3240281 - Tělovýchovná jednota STARÝ SMOLIVEC</t>
  </si>
  <si>
    <t>71434</t>
  </si>
  <si>
    <t>70029</t>
  </si>
  <si>
    <t>4220411 - Tělovýchovná jednota Sokol Výsluní</t>
  </si>
  <si>
    <t>71708</t>
  </si>
  <si>
    <t>70391</t>
  </si>
  <si>
    <t>70120</t>
  </si>
  <si>
    <t>70429</t>
  </si>
  <si>
    <t>3220291 - Tělovýchovná jednota Sokol Nalžovské Hory</t>
  </si>
  <si>
    <t>72206</t>
  </si>
  <si>
    <t>69696</t>
  </si>
  <si>
    <t>70815</t>
  </si>
  <si>
    <t>72039</t>
  </si>
  <si>
    <t>72025</t>
  </si>
  <si>
    <t>72255</t>
  </si>
  <si>
    <t>71535</t>
  </si>
  <si>
    <t>70309</t>
  </si>
  <si>
    <t>72256</t>
  </si>
  <si>
    <t>72257</t>
  </si>
  <si>
    <t>71700</t>
  </si>
  <si>
    <t>72241</t>
  </si>
  <si>
    <t>72268</t>
  </si>
  <si>
    <t>72211</t>
  </si>
  <si>
    <t>69780</t>
  </si>
  <si>
    <t>72108</t>
  </si>
  <si>
    <t>69694</t>
  </si>
  <si>
    <t>71909</t>
  </si>
  <si>
    <t>70162</t>
  </si>
  <si>
    <t>71366</t>
  </si>
  <si>
    <t>TJ Tatran Jakubčovice nad Odrou</t>
  </si>
  <si>
    <t>70050</t>
  </si>
  <si>
    <t>70182</t>
  </si>
  <si>
    <t>4260291 - T.J. Soběchleby</t>
  </si>
  <si>
    <t>72165</t>
  </si>
  <si>
    <t>69729</t>
  </si>
  <si>
    <t>72242</t>
  </si>
  <si>
    <t>72606</t>
  </si>
  <si>
    <t>31.12.2016</t>
  </si>
  <si>
    <t>26.1.2017</t>
  </si>
  <si>
    <t>72482</t>
  </si>
  <si>
    <t>6270501 - Tělovýchovná jednota SOKOL - ŠANOV</t>
  </si>
  <si>
    <t>72592</t>
  </si>
  <si>
    <t>72376</t>
  </si>
  <si>
    <t>72616</t>
  </si>
  <si>
    <t>72348</t>
  </si>
  <si>
    <t>72460</t>
  </si>
  <si>
    <t>7220041 - SK Boršice</t>
  </si>
  <si>
    <t>72640</t>
  </si>
  <si>
    <t>72569</t>
  </si>
  <si>
    <t>7210561 - Fotbalový klub Chropyně, o.s.</t>
  </si>
  <si>
    <t>72500</t>
  </si>
  <si>
    <t>7140161 - TJ Sokol Jezernice</t>
  </si>
  <si>
    <t>72341</t>
  </si>
  <si>
    <t>72288</t>
  </si>
  <si>
    <t>72576</t>
  </si>
  <si>
    <t>3130411 - Tělocvičná jednota Sokol Jindřichův Hradec</t>
  </si>
  <si>
    <t>72290</t>
  </si>
  <si>
    <t>1040141 - FK Slavoj Vyšehrad s.r.o.</t>
  </si>
  <si>
    <t>72369</t>
  </si>
  <si>
    <t>72291</t>
  </si>
  <si>
    <t>1050091 - Sportovní klub Čechoslovan Chuchle</t>
  </si>
  <si>
    <t>72496</t>
  </si>
  <si>
    <t>72641</t>
  </si>
  <si>
    <t>72386</t>
  </si>
  <si>
    <t>72299</t>
  </si>
  <si>
    <t>72597</t>
  </si>
  <si>
    <t>72645</t>
  </si>
  <si>
    <t>72289</t>
  </si>
  <si>
    <t>72508</t>
  </si>
  <si>
    <t>72598</t>
  </si>
  <si>
    <t>7120751 - Hvězda Město Libavá</t>
  </si>
  <si>
    <t>72340</t>
  </si>
  <si>
    <t>72636</t>
  </si>
  <si>
    <t>8060661 - Městský fotbalový klub Ostrava</t>
  </si>
  <si>
    <t>72350</t>
  </si>
  <si>
    <t>72530</t>
  </si>
  <si>
    <t>72346</t>
  </si>
  <si>
    <t>72499</t>
  </si>
  <si>
    <t>72607</t>
  </si>
  <si>
    <t>7120771 - SK Králová</t>
  </si>
  <si>
    <t>72579</t>
  </si>
  <si>
    <t>72565</t>
  </si>
  <si>
    <t>72628</t>
  </si>
  <si>
    <t>72637</t>
  </si>
  <si>
    <t>72292</t>
  </si>
  <si>
    <t>72489</t>
  </si>
  <si>
    <t>8010511 - TJ Sokol Slezské Pavlovice</t>
  </si>
  <si>
    <t>72382</t>
  </si>
  <si>
    <t>72602</t>
  </si>
  <si>
    <t>72498</t>
  </si>
  <si>
    <t>7120071 - SK Červenka</t>
  </si>
  <si>
    <t>72603</t>
  </si>
  <si>
    <t>3160431 - SK CIVA Trans Rovná</t>
  </si>
  <si>
    <t>72468</t>
  </si>
  <si>
    <t>7220521 - SK Stříbrnice</t>
  </si>
  <si>
    <t>72396</t>
  </si>
  <si>
    <t>6220151 - LOKOMOTIVA BRNO HORNÍ HERŠPICE-oddíl kopané, o.s.</t>
  </si>
  <si>
    <t>72775</t>
  </si>
  <si>
    <t>4120251 - Tělovýchovná jednota Elektroporcelán Merklín</t>
  </si>
  <si>
    <t>31.1.2017</t>
  </si>
  <si>
    <t>28.2.2017</t>
  </si>
  <si>
    <t>73008</t>
  </si>
  <si>
    <t>7230211 - Tělovýchovná jednota Kelč</t>
  </si>
  <si>
    <t>72646</t>
  </si>
  <si>
    <t>72892</t>
  </si>
  <si>
    <t>6230211 - FC Kuřim</t>
  </si>
  <si>
    <t>72873</t>
  </si>
  <si>
    <t>5250141 - TJ JISKRA KUKS</t>
  </si>
  <si>
    <t>72991</t>
  </si>
  <si>
    <t>FK SK Polanka nad Odrou</t>
  </si>
  <si>
    <t>73049</t>
  </si>
  <si>
    <t>2030171 - Tělovýchovná jednota Sokol Jedomělice</t>
  </si>
  <si>
    <t>72868</t>
  </si>
  <si>
    <t>TJ SOKOL Bílá Třemešná</t>
  </si>
  <si>
    <t>72708</t>
  </si>
  <si>
    <t>4220011 - TJ SOKOL Březno</t>
  </si>
  <si>
    <t>72758</t>
  </si>
  <si>
    <t>FK Pelhřimov, z.s. (dotace Prg. V v roce 2016)</t>
  </si>
  <si>
    <t>72859</t>
  </si>
  <si>
    <t>5240251 - 1.FC Rokytnice v Orlických horách o.s.</t>
  </si>
  <si>
    <t>73053</t>
  </si>
  <si>
    <t>2030441 - Sportovní klub Stehelčeves, o.s.</t>
  </si>
  <si>
    <t>73079</t>
  </si>
  <si>
    <t>2040361 - Tělovýchovná jednota Sokol Plaňany</t>
  </si>
  <si>
    <t>72784</t>
  </si>
  <si>
    <t>TJ Vodní stavby Plzeň (dotace Prg. V v roce 2012)</t>
  </si>
  <si>
    <t>72935</t>
  </si>
  <si>
    <t>6140101 - Tělovýchovná jednota Sokol Hodov</t>
  </si>
  <si>
    <t>73092</t>
  </si>
  <si>
    <t>Fotbalový klub SFK Dukovany 2001</t>
  </si>
  <si>
    <t>72676</t>
  </si>
  <si>
    <t>2010461 - TJ Svoboda Ratměřice, z.s.</t>
  </si>
  <si>
    <t>73106</t>
  </si>
  <si>
    <t>1070061 - Sdružení Fotbalového klubu AC SPARTA PRAHA</t>
  </si>
  <si>
    <t>73076</t>
  </si>
  <si>
    <t>4260431 - FK Duchcov</t>
  </si>
  <si>
    <t>72783</t>
  </si>
  <si>
    <t>3230201 - FC Viktoria Plzeň, a.s.</t>
  </si>
  <si>
    <t>72742</t>
  </si>
  <si>
    <t>4270151 - TJ Povrly</t>
  </si>
  <si>
    <t>72745</t>
  </si>
  <si>
    <t>4270291 - Tělovýchovná jednota Spartak Valtířov občanské sdružení</t>
  </si>
  <si>
    <t>73009</t>
  </si>
  <si>
    <t>72697</t>
  </si>
  <si>
    <t>2090141 - Tělovýchovná jednota SKK Hovorčovice</t>
  </si>
  <si>
    <t>72764</t>
  </si>
  <si>
    <t>3170141 - TJ Sokol Mladá Vožice</t>
  </si>
  <si>
    <t>73132</t>
  </si>
  <si>
    <t>72959</t>
  </si>
  <si>
    <t>6270521 - Tělovýchovná jednota Sokol Štítary</t>
  </si>
  <si>
    <t>73107</t>
  </si>
  <si>
    <t>72932</t>
  </si>
  <si>
    <t>7130311 - Tělocvičná jednota Sokol Olšany</t>
  </si>
  <si>
    <t>73025</t>
  </si>
  <si>
    <t>2080241 - Tělovýchovná jednota Sokol Křečkov</t>
  </si>
  <si>
    <t>72927</t>
  </si>
  <si>
    <t>7210461 - Tělovýchovná jednota Sokol Tučapy</t>
  </si>
  <si>
    <t>72965</t>
  </si>
  <si>
    <t>2020191 - Tělovýchovná jednota Karlštejn</t>
  </si>
  <si>
    <t>73111</t>
  </si>
  <si>
    <t>4250261 - FK Litvínov, a.s.</t>
  </si>
  <si>
    <t>72817</t>
  </si>
  <si>
    <t>5210331 - Amatérský fotbalový klub Urbanice</t>
  </si>
  <si>
    <t>73064</t>
  </si>
  <si>
    <t>2020371 - Tělovýchovná jednota Praskolesy</t>
  </si>
  <si>
    <t>73101</t>
  </si>
  <si>
    <t>1040221 - FK Dukla Jižní Město o. s.</t>
  </si>
  <si>
    <t>72654</t>
  </si>
  <si>
    <t>72874</t>
  </si>
  <si>
    <t>5250181 - Tělovýchovná jednota Jiskra Libeč</t>
  </si>
  <si>
    <t>Nevypořádané faktury sběrných účtů klubů k 10.3.2017</t>
  </si>
  <si>
    <t>1030081 - Viktoria Žižkov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</si>
</sst>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3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44" fontId="0" fillId="0" borderId="0" xfId="1" applyFont="1"/>
    <xf numFmtId="0" fontId="2" fillId="0" borderId="0" xfId="0" applyFont="1"/>
    <xf numFmtId="44" fontId="2" fillId="0" borderId="0" xfId="1" applyFont="1"/>
    <xf numFmtId="0" fontId="2" fillId="2" borderId="0" xfId="0" applyFont="1" applyFill="1"/>
    <xf numFmtId="44" fontId="2" fillId="2" borderId="0" xfId="1" applyFont="1" applyFill="1"/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9"/>
  <sheetViews>
    <sheetView tabSelected="1" topLeftCell="A208" workbookViewId="0">
      <selection activeCell="B229" sqref="B229"/>
    </sheetView>
  </sheetViews>
  <sheetFormatPr defaultRowHeight="15" x14ac:dyDescent="0.25"/>
  <cols>
    <col min="1" max="1" width="14" customWidth="1"/>
    <col min="2" max="2" width="52.140625" customWidth="1"/>
    <col min="3" max="4" width="14.28515625" customWidth="1"/>
    <col min="5" max="5" width="16.140625" style="1" customWidth="1"/>
    <col min="6" max="6" width="14.28515625" style="1" customWidth="1"/>
    <col min="7" max="7" width="15.42578125" style="1" bestFit="1" customWidth="1"/>
  </cols>
  <sheetData>
    <row r="1" spans="1:7" x14ac:dyDescent="0.25">
      <c r="A1" s="2" t="s">
        <v>369</v>
      </c>
    </row>
    <row r="3" spans="1:7" x14ac:dyDescent="0.25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5" t="s">
        <v>5</v>
      </c>
      <c r="G3" s="5" t="s">
        <v>6</v>
      </c>
    </row>
    <row r="4" spans="1:7" x14ac:dyDescent="0.25">
      <c r="A4" s="2"/>
      <c r="B4" s="2"/>
      <c r="C4" s="2"/>
      <c r="D4" s="2"/>
      <c r="E4" s="3"/>
      <c r="F4" s="3"/>
      <c r="G4" s="3"/>
    </row>
    <row r="5" spans="1:7" x14ac:dyDescent="0.25">
      <c r="A5" t="s">
        <v>7</v>
      </c>
      <c r="B5" t="s">
        <v>8</v>
      </c>
      <c r="C5" t="s">
        <v>9</v>
      </c>
      <c r="D5" t="s">
        <v>10</v>
      </c>
      <c r="E5" s="1">
        <v>50</v>
      </c>
      <c r="F5" s="1">
        <v>0</v>
      </c>
      <c r="G5" s="1">
        <f t="shared" ref="G5:G68" si="0">E5-F5</f>
        <v>50</v>
      </c>
    </row>
    <row r="6" spans="1:7" x14ac:dyDescent="0.25">
      <c r="A6" t="s">
        <v>11</v>
      </c>
      <c r="B6" t="s">
        <v>8</v>
      </c>
      <c r="C6" t="s">
        <v>12</v>
      </c>
      <c r="D6" t="s">
        <v>13</v>
      </c>
      <c r="E6" s="1">
        <v>4240</v>
      </c>
      <c r="F6" s="1">
        <v>0</v>
      </c>
      <c r="G6" s="1">
        <f t="shared" si="0"/>
        <v>4240</v>
      </c>
    </row>
    <row r="7" spans="1:7" x14ac:dyDescent="0.25">
      <c r="A7" t="s">
        <v>14</v>
      </c>
      <c r="B7" t="s">
        <v>15</v>
      </c>
      <c r="C7" t="s">
        <v>16</v>
      </c>
      <c r="D7" t="s">
        <v>17</v>
      </c>
      <c r="E7" s="1">
        <v>6420</v>
      </c>
      <c r="F7" s="1">
        <v>0</v>
      </c>
      <c r="G7" s="1">
        <f t="shared" si="0"/>
        <v>6420</v>
      </c>
    </row>
    <row r="8" spans="1:7" x14ac:dyDescent="0.25">
      <c r="A8" t="s">
        <v>18</v>
      </c>
      <c r="B8" t="s">
        <v>8</v>
      </c>
      <c r="C8" t="s">
        <v>16</v>
      </c>
      <c r="D8" t="s">
        <v>17</v>
      </c>
      <c r="E8" s="1">
        <v>2720</v>
      </c>
      <c r="F8" s="1">
        <v>0</v>
      </c>
      <c r="G8" s="1">
        <f t="shared" si="0"/>
        <v>2720</v>
      </c>
    </row>
    <row r="9" spans="1:7" x14ac:dyDescent="0.25">
      <c r="A9" t="s">
        <v>23</v>
      </c>
      <c r="B9" t="s">
        <v>15</v>
      </c>
      <c r="C9" t="s">
        <v>21</v>
      </c>
      <c r="D9" t="s">
        <v>22</v>
      </c>
      <c r="E9" s="1">
        <v>6620</v>
      </c>
      <c r="F9" s="1">
        <v>0</v>
      </c>
      <c r="G9" s="1">
        <f t="shared" si="0"/>
        <v>6620</v>
      </c>
    </row>
    <row r="10" spans="1:7" x14ac:dyDescent="0.25">
      <c r="A10" t="s">
        <v>19</v>
      </c>
      <c r="B10" t="s">
        <v>20</v>
      </c>
      <c r="C10" t="s">
        <v>21</v>
      </c>
      <c r="D10" t="s">
        <v>22</v>
      </c>
      <c r="E10" s="1">
        <v>4980</v>
      </c>
      <c r="F10" s="1">
        <v>0</v>
      </c>
      <c r="G10" s="1">
        <f t="shared" si="0"/>
        <v>4980</v>
      </c>
    </row>
    <row r="11" spans="1:7" x14ac:dyDescent="0.25">
      <c r="A11" t="s">
        <v>24</v>
      </c>
      <c r="B11" t="s">
        <v>25</v>
      </c>
      <c r="C11" t="s">
        <v>21</v>
      </c>
      <c r="D11" t="s">
        <v>22</v>
      </c>
      <c r="E11" s="1">
        <v>3100</v>
      </c>
      <c r="F11" s="1">
        <v>0</v>
      </c>
      <c r="G11" s="1">
        <f t="shared" si="0"/>
        <v>3100</v>
      </c>
    </row>
    <row r="12" spans="1:7" x14ac:dyDescent="0.25">
      <c r="A12" t="s">
        <v>26</v>
      </c>
      <c r="B12" t="s">
        <v>8</v>
      </c>
      <c r="C12" t="s">
        <v>21</v>
      </c>
      <c r="D12" t="s">
        <v>22</v>
      </c>
      <c r="E12" s="1">
        <v>7670</v>
      </c>
      <c r="F12" s="1">
        <v>0</v>
      </c>
      <c r="G12" s="1">
        <f t="shared" si="0"/>
        <v>7670</v>
      </c>
    </row>
    <row r="13" spans="1:7" x14ac:dyDescent="0.25">
      <c r="A13" t="s">
        <v>27</v>
      </c>
      <c r="B13" t="s">
        <v>8</v>
      </c>
      <c r="C13" t="s">
        <v>28</v>
      </c>
      <c r="D13" t="s">
        <v>29</v>
      </c>
      <c r="E13" s="1">
        <v>2800</v>
      </c>
      <c r="F13" s="1">
        <v>0</v>
      </c>
      <c r="G13" s="1">
        <f t="shared" si="0"/>
        <v>2800</v>
      </c>
    </row>
    <row r="14" spans="1:7" x14ac:dyDescent="0.25">
      <c r="A14" t="s">
        <v>34</v>
      </c>
      <c r="B14" t="s">
        <v>35</v>
      </c>
      <c r="C14" t="s">
        <v>31</v>
      </c>
      <c r="D14" t="s">
        <v>32</v>
      </c>
      <c r="E14" s="1">
        <v>210</v>
      </c>
      <c r="F14" s="1">
        <v>0</v>
      </c>
      <c r="G14" s="1">
        <f t="shared" si="0"/>
        <v>210</v>
      </c>
    </row>
    <row r="15" spans="1:7" x14ac:dyDescent="0.25">
      <c r="A15" t="s">
        <v>36</v>
      </c>
      <c r="B15" t="s">
        <v>37</v>
      </c>
      <c r="C15" t="s">
        <v>31</v>
      </c>
      <c r="D15" t="s">
        <v>32</v>
      </c>
      <c r="E15" s="1">
        <v>244.5</v>
      </c>
      <c r="F15" s="1">
        <v>0</v>
      </c>
      <c r="G15" s="1">
        <f t="shared" si="0"/>
        <v>244.5</v>
      </c>
    </row>
    <row r="16" spans="1:7" x14ac:dyDescent="0.25">
      <c r="A16" t="s">
        <v>33</v>
      </c>
      <c r="B16" t="s">
        <v>25</v>
      </c>
      <c r="C16" t="s">
        <v>31</v>
      </c>
      <c r="D16" t="s">
        <v>32</v>
      </c>
      <c r="E16" s="1">
        <v>465</v>
      </c>
      <c r="F16" s="1">
        <v>0</v>
      </c>
      <c r="G16" s="1">
        <f t="shared" si="0"/>
        <v>465</v>
      </c>
    </row>
    <row r="17" spans="1:7" x14ac:dyDescent="0.25">
      <c r="A17" t="s">
        <v>30</v>
      </c>
      <c r="B17" t="s">
        <v>8</v>
      </c>
      <c r="C17" t="s">
        <v>31</v>
      </c>
      <c r="D17" t="s">
        <v>32</v>
      </c>
      <c r="E17" s="1">
        <v>3702</v>
      </c>
      <c r="F17" s="1">
        <v>0</v>
      </c>
      <c r="G17" s="1">
        <f t="shared" si="0"/>
        <v>3702</v>
      </c>
    </row>
    <row r="18" spans="1:7" x14ac:dyDescent="0.25">
      <c r="A18" t="s">
        <v>38</v>
      </c>
      <c r="B18" t="s">
        <v>8</v>
      </c>
      <c r="C18" t="s">
        <v>39</v>
      </c>
      <c r="D18" t="s">
        <v>40</v>
      </c>
      <c r="E18" s="1">
        <v>420</v>
      </c>
      <c r="F18" s="1">
        <v>0</v>
      </c>
      <c r="G18" s="1">
        <f t="shared" si="0"/>
        <v>420</v>
      </c>
    </row>
    <row r="19" spans="1:7" x14ac:dyDescent="0.25">
      <c r="A19" t="s">
        <v>52</v>
      </c>
      <c r="B19" t="s">
        <v>53</v>
      </c>
      <c r="C19" t="s">
        <v>43</v>
      </c>
      <c r="D19" t="s">
        <v>44</v>
      </c>
      <c r="E19" s="1">
        <v>53000</v>
      </c>
      <c r="F19" s="1">
        <v>0</v>
      </c>
      <c r="G19" s="1">
        <f t="shared" si="0"/>
        <v>53000</v>
      </c>
    </row>
    <row r="20" spans="1:7" x14ac:dyDescent="0.25">
      <c r="A20" t="s">
        <v>50</v>
      </c>
      <c r="B20" t="s">
        <v>51</v>
      </c>
      <c r="C20" t="s">
        <v>43</v>
      </c>
      <c r="D20" t="s">
        <v>44</v>
      </c>
      <c r="E20" s="1">
        <v>37180</v>
      </c>
      <c r="F20" s="1">
        <v>10680</v>
      </c>
      <c r="G20" s="1">
        <f t="shared" si="0"/>
        <v>26500</v>
      </c>
    </row>
    <row r="21" spans="1:7" x14ac:dyDescent="0.25">
      <c r="A21" t="s">
        <v>45</v>
      </c>
      <c r="B21" t="s">
        <v>46</v>
      </c>
      <c r="C21" t="s">
        <v>43</v>
      </c>
      <c r="D21" t="s">
        <v>44</v>
      </c>
      <c r="E21" s="1">
        <v>1300</v>
      </c>
      <c r="F21" s="1">
        <v>0</v>
      </c>
      <c r="G21" s="1">
        <f t="shared" si="0"/>
        <v>1300</v>
      </c>
    </row>
    <row r="22" spans="1:7" x14ac:dyDescent="0.25">
      <c r="A22" t="s">
        <v>54</v>
      </c>
      <c r="B22" t="s">
        <v>20</v>
      </c>
      <c r="C22" t="s">
        <v>43</v>
      </c>
      <c r="D22" t="s">
        <v>44</v>
      </c>
      <c r="E22" s="1">
        <v>450</v>
      </c>
      <c r="F22" s="1">
        <v>0</v>
      </c>
      <c r="G22" s="1">
        <f t="shared" si="0"/>
        <v>450</v>
      </c>
    </row>
    <row r="23" spans="1:7" x14ac:dyDescent="0.25">
      <c r="A23" t="s">
        <v>47</v>
      </c>
      <c r="B23" t="s">
        <v>8</v>
      </c>
      <c r="C23" t="s">
        <v>43</v>
      </c>
      <c r="D23" t="s">
        <v>44</v>
      </c>
      <c r="E23" s="1">
        <v>10000</v>
      </c>
      <c r="F23" s="1">
        <v>0</v>
      </c>
      <c r="G23" s="1">
        <f t="shared" si="0"/>
        <v>10000</v>
      </c>
    </row>
    <row r="24" spans="1:7" x14ac:dyDescent="0.25">
      <c r="A24" t="s">
        <v>48</v>
      </c>
      <c r="B24" t="s">
        <v>49</v>
      </c>
      <c r="C24" t="s">
        <v>43</v>
      </c>
      <c r="D24" t="s">
        <v>44</v>
      </c>
      <c r="E24" s="1">
        <v>501000</v>
      </c>
      <c r="F24" s="1">
        <v>0</v>
      </c>
      <c r="G24" s="1">
        <f t="shared" si="0"/>
        <v>501000</v>
      </c>
    </row>
    <row r="25" spans="1:7" x14ac:dyDescent="0.25">
      <c r="A25" t="s">
        <v>41</v>
      </c>
      <c r="B25" t="s">
        <v>42</v>
      </c>
      <c r="C25" t="s">
        <v>43</v>
      </c>
      <c r="D25" t="s">
        <v>44</v>
      </c>
      <c r="E25" s="1">
        <v>1000</v>
      </c>
      <c r="F25" s="1">
        <v>0</v>
      </c>
      <c r="G25" s="1">
        <f t="shared" si="0"/>
        <v>1000</v>
      </c>
    </row>
    <row r="26" spans="1:7" x14ac:dyDescent="0.25">
      <c r="A26" t="s">
        <v>55</v>
      </c>
      <c r="B26" t="s">
        <v>53</v>
      </c>
      <c r="C26" t="s">
        <v>56</v>
      </c>
      <c r="D26" t="s">
        <v>57</v>
      </c>
      <c r="E26" s="1">
        <v>11360</v>
      </c>
      <c r="F26" s="1">
        <v>0</v>
      </c>
      <c r="G26" s="1">
        <f t="shared" si="0"/>
        <v>11360</v>
      </c>
    </row>
    <row r="27" spans="1:7" x14ac:dyDescent="0.25">
      <c r="A27" t="s">
        <v>65</v>
      </c>
      <c r="B27" t="s">
        <v>66</v>
      </c>
      <c r="C27" t="s">
        <v>56</v>
      </c>
      <c r="D27" t="s">
        <v>57</v>
      </c>
      <c r="E27" s="1">
        <v>302470</v>
      </c>
      <c r="F27" s="1">
        <v>202470</v>
      </c>
      <c r="G27" s="1">
        <f t="shared" si="0"/>
        <v>100000</v>
      </c>
    </row>
    <row r="28" spans="1:7" x14ac:dyDescent="0.25">
      <c r="A28" t="s">
        <v>60</v>
      </c>
      <c r="B28" t="s">
        <v>46</v>
      </c>
      <c r="C28" t="s">
        <v>56</v>
      </c>
      <c r="D28" t="s">
        <v>57</v>
      </c>
      <c r="E28" s="1">
        <v>2540</v>
      </c>
      <c r="F28" s="1">
        <v>0</v>
      </c>
      <c r="G28" s="1">
        <f t="shared" si="0"/>
        <v>2540</v>
      </c>
    </row>
    <row r="29" spans="1:7" x14ac:dyDescent="0.25">
      <c r="A29" t="s">
        <v>68</v>
      </c>
      <c r="B29" t="s">
        <v>69</v>
      </c>
      <c r="C29" t="s">
        <v>56</v>
      </c>
      <c r="D29" t="s">
        <v>57</v>
      </c>
      <c r="E29" s="1">
        <v>3210</v>
      </c>
      <c r="F29" s="1">
        <v>0</v>
      </c>
      <c r="G29" s="1">
        <f t="shared" si="0"/>
        <v>3210</v>
      </c>
    </row>
    <row r="30" spans="1:7" x14ac:dyDescent="0.25">
      <c r="A30" t="s">
        <v>67</v>
      </c>
      <c r="B30" t="s">
        <v>35</v>
      </c>
      <c r="C30" t="s">
        <v>56</v>
      </c>
      <c r="D30" t="s">
        <v>57</v>
      </c>
      <c r="E30" s="1">
        <v>150</v>
      </c>
      <c r="F30" s="1">
        <v>0</v>
      </c>
      <c r="G30" s="1">
        <f t="shared" si="0"/>
        <v>150</v>
      </c>
    </row>
    <row r="31" spans="1:7" x14ac:dyDescent="0.25">
      <c r="A31" t="s">
        <v>61</v>
      </c>
      <c r="B31" t="s">
        <v>62</v>
      </c>
      <c r="C31" t="s">
        <v>56</v>
      </c>
      <c r="D31" t="s">
        <v>57</v>
      </c>
      <c r="E31" s="1">
        <v>1150</v>
      </c>
      <c r="F31" s="1">
        <v>0</v>
      </c>
      <c r="G31" s="1">
        <f t="shared" si="0"/>
        <v>1150</v>
      </c>
    </row>
    <row r="32" spans="1:7" x14ac:dyDescent="0.25">
      <c r="A32" t="s">
        <v>58</v>
      </c>
      <c r="B32" t="s">
        <v>59</v>
      </c>
      <c r="C32" t="s">
        <v>56</v>
      </c>
      <c r="D32" t="s">
        <v>57</v>
      </c>
      <c r="E32" s="1">
        <v>100</v>
      </c>
      <c r="F32" s="1">
        <v>0</v>
      </c>
      <c r="G32" s="1">
        <f t="shared" si="0"/>
        <v>100</v>
      </c>
    </row>
    <row r="33" spans="1:7" x14ac:dyDescent="0.25">
      <c r="A33" t="s">
        <v>63</v>
      </c>
      <c r="B33" t="s">
        <v>64</v>
      </c>
      <c r="C33" t="s">
        <v>56</v>
      </c>
      <c r="D33" t="s">
        <v>57</v>
      </c>
      <c r="E33" s="1">
        <v>51700</v>
      </c>
      <c r="F33" s="1">
        <v>11700</v>
      </c>
      <c r="G33" s="1">
        <f t="shared" si="0"/>
        <v>40000</v>
      </c>
    </row>
    <row r="34" spans="1:7" x14ac:dyDescent="0.25">
      <c r="A34" t="s">
        <v>70</v>
      </c>
      <c r="B34" t="s">
        <v>8</v>
      </c>
      <c r="C34" t="s">
        <v>56</v>
      </c>
      <c r="D34" t="s">
        <v>57</v>
      </c>
      <c r="E34" s="1">
        <v>25000</v>
      </c>
      <c r="F34" s="1">
        <v>0</v>
      </c>
      <c r="G34" s="1">
        <f t="shared" si="0"/>
        <v>25000</v>
      </c>
    </row>
    <row r="35" spans="1:7" x14ac:dyDescent="0.25">
      <c r="A35" t="s">
        <v>71</v>
      </c>
      <c r="B35" t="s">
        <v>53</v>
      </c>
      <c r="C35" t="s">
        <v>72</v>
      </c>
      <c r="D35" t="s">
        <v>73</v>
      </c>
      <c r="E35" s="1">
        <v>11630</v>
      </c>
      <c r="F35" s="1">
        <v>0</v>
      </c>
      <c r="G35" s="1">
        <f t="shared" si="0"/>
        <v>11630</v>
      </c>
    </row>
    <row r="36" spans="1:7" x14ac:dyDescent="0.25">
      <c r="A36" t="s">
        <v>74</v>
      </c>
      <c r="B36" t="s">
        <v>46</v>
      </c>
      <c r="C36" t="s">
        <v>72</v>
      </c>
      <c r="D36" t="s">
        <v>73</v>
      </c>
      <c r="E36" s="1">
        <v>720</v>
      </c>
      <c r="F36" s="1">
        <v>0</v>
      </c>
      <c r="G36" s="1">
        <f t="shared" si="0"/>
        <v>720</v>
      </c>
    </row>
    <row r="37" spans="1:7" x14ac:dyDescent="0.25">
      <c r="A37" t="s">
        <v>76</v>
      </c>
      <c r="B37" t="s">
        <v>69</v>
      </c>
      <c r="C37" t="s">
        <v>72</v>
      </c>
      <c r="D37" t="s">
        <v>73</v>
      </c>
      <c r="E37" s="1">
        <v>1165</v>
      </c>
      <c r="F37" s="1">
        <v>0</v>
      </c>
      <c r="G37" s="1">
        <f t="shared" si="0"/>
        <v>1165</v>
      </c>
    </row>
    <row r="38" spans="1:7" x14ac:dyDescent="0.25">
      <c r="A38" t="s">
        <v>75</v>
      </c>
      <c r="B38" t="s">
        <v>8</v>
      </c>
      <c r="C38" t="s">
        <v>72</v>
      </c>
      <c r="D38" t="s">
        <v>73</v>
      </c>
      <c r="E38" s="1">
        <v>63</v>
      </c>
      <c r="F38" s="1">
        <v>0</v>
      </c>
      <c r="G38" s="1">
        <f t="shared" si="0"/>
        <v>63</v>
      </c>
    </row>
    <row r="39" spans="1:7" x14ac:dyDescent="0.25">
      <c r="A39" t="s">
        <v>87</v>
      </c>
      <c r="B39" t="s">
        <v>88</v>
      </c>
      <c r="C39" t="s">
        <v>89</v>
      </c>
      <c r="D39" t="s">
        <v>90</v>
      </c>
      <c r="E39" s="1">
        <v>43220</v>
      </c>
      <c r="F39" s="1">
        <v>0</v>
      </c>
      <c r="G39" s="1">
        <f t="shared" si="0"/>
        <v>43220</v>
      </c>
    </row>
    <row r="40" spans="1:7" x14ac:dyDescent="0.25">
      <c r="A40" t="s">
        <v>96</v>
      </c>
      <c r="B40" t="s">
        <v>53</v>
      </c>
      <c r="C40" t="s">
        <v>89</v>
      </c>
      <c r="D40" t="s">
        <v>90</v>
      </c>
      <c r="E40" s="1">
        <v>23550</v>
      </c>
      <c r="F40" s="1">
        <v>0</v>
      </c>
      <c r="G40" s="1">
        <f t="shared" si="0"/>
        <v>23550</v>
      </c>
    </row>
    <row r="41" spans="1:7" x14ac:dyDescent="0.25">
      <c r="A41" t="s">
        <v>97</v>
      </c>
      <c r="B41" t="s">
        <v>78</v>
      </c>
      <c r="C41" t="s">
        <v>89</v>
      </c>
      <c r="D41" t="s">
        <v>90</v>
      </c>
      <c r="E41" s="1">
        <v>1554</v>
      </c>
      <c r="F41" s="1">
        <v>0</v>
      </c>
      <c r="G41" s="1">
        <f t="shared" si="0"/>
        <v>1554</v>
      </c>
    </row>
    <row r="42" spans="1:7" x14ac:dyDescent="0.25">
      <c r="A42" t="s">
        <v>93</v>
      </c>
      <c r="B42" t="s">
        <v>51</v>
      </c>
      <c r="C42" t="s">
        <v>89</v>
      </c>
      <c r="D42" t="s">
        <v>90</v>
      </c>
      <c r="E42" s="1">
        <v>58880</v>
      </c>
      <c r="F42" s="1">
        <v>10880</v>
      </c>
      <c r="G42" s="1">
        <f t="shared" si="0"/>
        <v>48000</v>
      </c>
    </row>
    <row r="43" spans="1:7" x14ac:dyDescent="0.25">
      <c r="A43" t="s">
        <v>91</v>
      </c>
      <c r="B43" t="s">
        <v>46</v>
      </c>
      <c r="C43" t="s">
        <v>89</v>
      </c>
      <c r="D43" t="s">
        <v>90</v>
      </c>
      <c r="E43" s="1">
        <v>1300</v>
      </c>
      <c r="F43" s="1">
        <v>0</v>
      </c>
      <c r="G43" s="1">
        <f t="shared" si="0"/>
        <v>1300</v>
      </c>
    </row>
    <row r="44" spans="1:7" x14ac:dyDescent="0.25">
      <c r="A44" t="s">
        <v>100</v>
      </c>
      <c r="B44" t="s">
        <v>101</v>
      </c>
      <c r="C44" t="s">
        <v>89</v>
      </c>
      <c r="D44" t="s">
        <v>90</v>
      </c>
      <c r="E44" s="1">
        <v>15000</v>
      </c>
      <c r="F44" s="1">
        <v>0</v>
      </c>
      <c r="G44" s="1">
        <f t="shared" si="0"/>
        <v>15000</v>
      </c>
    </row>
    <row r="45" spans="1:7" x14ac:dyDescent="0.25">
      <c r="A45" t="s">
        <v>92</v>
      </c>
      <c r="B45" t="s">
        <v>69</v>
      </c>
      <c r="C45" t="s">
        <v>89</v>
      </c>
      <c r="D45" t="s">
        <v>90</v>
      </c>
      <c r="E45" s="1">
        <v>100</v>
      </c>
      <c r="F45" s="1">
        <v>0</v>
      </c>
      <c r="G45" s="1">
        <f t="shared" si="0"/>
        <v>100</v>
      </c>
    </row>
    <row r="46" spans="1:7" x14ac:dyDescent="0.25">
      <c r="A46" t="s">
        <v>94</v>
      </c>
      <c r="B46" t="s">
        <v>95</v>
      </c>
      <c r="C46" t="s">
        <v>89</v>
      </c>
      <c r="D46" t="s">
        <v>90</v>
      </c>
      <c r="E46" s="1">
        <v>29650</v>
      </c>
      <c r="F46" s="1">
        <v>0</v>
      </c>
      <c r="G46" s="1">
        <f t="shared" si="0"/>
        <v>29650</v>
      </c>
    </row>
    <row r="47" spans="1:7" x14ac:dyDescent="0.25">
      <c r="A47" t="s">
        <v>98</v>
      </c>
      <c r="B47" t="s">
        <v>99</v>
      </c>
      <c r="C47" t="s">
        <v>89</v>
      </c>
      <c r="D47" t="s">
        <v>90</v>
      </c>
      <c r="E47" s="1">
        <v>11150</v>
      </c>
      <c r="F47" s="1">
        <v>0</v>
      </c>
      <c r="G47" s="1">
        <f t="shared" si="0"/>
        <v>11150</v>
      </c>
    </row>
    <row r="48" spans="1:7" x14ac:dyDescent="0.25">
      <c r="A48" t="s">
        <v>112</v>
      </c>
      <c r="B48" t="s">
        <v>113</v>
      </c>
      <c r="C48" t="s">
        <v>103</v>
      </c>
      <c r="D48" t="s">
        <v>104</v>
      </c>
      <c r="E48" s="1">
        <v>8000</v>
      </c>
      <c r="F48" s="1">
        <v>0</v>
      </c>
      <c r="G48" s="1">
        <f t="shared" si="0"/>
        <v>8000</v>
      </c>
    </row>
    <row r="49" spans="1:7" x14ac:dyDescent="0.25">
      <c r="A49" t="s">
        <v>102</v>
      </c>
      <c r="B49" t="s">
        <v>88</v>
      </c>
      <c r="C49" t="s">
        <v>103</v>
      </c>
      <c r="D49" t="s">
        <v>104</v>
      </c>
      <c r="E49" s="1">
        <v>20150</v>
      </c>
      <c r="F49" s="1">
        <v>0</v>
      </c>
      <c r="G49" s="1">
        <f t="shared" si="0"/>
        <v>20150</v>
      </c>
    </row>
    <row r="50" spans="1:7" x14ac:dyDescent="0.25">
      <c r="A50" t="s">
        <v>105</v>
      </c>
      <c r="B50" t="s">
        <v>53</v>
      </c>
      <c r="C50" t="s">
        <v>103</v>
      </c>
      <c r="D50" t="s">
        <v>104</v>
      </c>
      <c r="E50" s="1">
        <v>150</v>
      </c>
      <c r="F50" s="1">
        <v>0</v>
      </c>
      <c r="G50" s="1">
        <f t="shared" si="0"/>
        <v>150</v>
      </c>
    </row>
    <row r="51" spans="1:7" x14ac:dyDescent="0.25">
      <c r="A51" t="s">
        <v>106</v>
      </c>
      <c r="B51" t="s">
        <v>46</v>
      </c>
      <c r="C51" t="s">
        <v>103</v>
      </c>
      <c r="D51" t="s">
        <v>104</v>
      </c>
      <c r="E51" s="1">
        <v>300</v>
      </c>
      <c r="F51" s="1">
        <v>0</v>
      </c>
      <c r="G51" s="1">
        <f t="shared" si="0"/>
        <v>300</v>
      </c>
    </row>
    <row r="52" spans="1:7" x14ac:dyDescent="0.25">
      <c r="A52" t="s">
        <v>109</v>
      </c>
      <c r="B52" t="s">
        <v>84</v>
      </c>
      <c r="C52" t="s">
        <v>103</v>
      </c>
      <c r="D52" t="s">
        <v>104</v>
      </c>
      <c r="E52" s="1">
        <v>2000</v>
      </c>
      <c r="F52" s="1">
        <v>0</v>
      </c>
      <c r="G52" s="1">
        <f t="shared" si="0"/>
        <v>2000</v>
      </c>
    </row>
    <row r="53" spans="1:7" x14ac:dyDescent="0.25">
      <c r="A53" t="s">
        <v>111</v>
      </c>
      <c r="B53" t="s">
        <v>20</v>
      </c>
      <c r="C53" t="s">
        <v>103</v>
      </c>
      <c r="D53" t="s">
        <v>104</v>
      </c>
      <c r="E53" s="1">
        <v>2800</v>
      </c>
      <c r="F53" s="1">
        <v>0</v>
      </c>
      <c r="G53" s="1">
        <f t="shared" si="0"/>
        <v>2800</v>
      </c>
    </row>
    <row r="54" spans="1:7" x14ac:dyDescent="0.25">
      <c r="A54" t="s">
        <v>110</v>
      </c>
      <c r="B54" t="s">
        <v>95</v>
      </c>
      <c r="C54" t="s">
        <v>103</v>
      </c>
      <c r="D54" t="s">
        <v>104</v>
      </c>
      <c r="E54" s="1">
        <v>10250</v>
      </c>
      <c r="F54" s="1">
        <v>0</v>
      </c>
      <c r="G54" s="1">
        <f t="shared" si="0"/>
        <v>10250</v>
      </c>
    </row>
    <row r="55" spans="1:7" x14ac:dyDescent="0.25">
      <c r="A55" t="s">
        <v>107</v>
      </c>
      <c r="B55" t="s">
        <v>108</v>
      </c>
      <c r="C55" t="s">
        <v>103</v>
      </c>
      <c r="D55" t="s">
        <v>104</v>
      </c>
      <c r="E55" s="1">
        <v>500</v>
      </c>
      <c r="F55" s="1">
        <v>0</v>
      </c>
      <c r="G55" s="1">
        <f t="shared" si="0"/>
        <v>500</v>
      </c>
    </row>
    <row r="56" spans="1:7" x14ac:dyDescent="0.25">
      <c r="A56" t="s">
        <v>125</v>
      </c>
      <c r="B56" t="s">
        <v>126</v>
      </c>
      <c r="C56" t="s">
        <v>116</v>
      </c>
      <c r="D56" t="s">
        <v>117</v>
      </c>
      <c r="E56" s="1">
        <v>13450</v>
      </c>
      <c r="F56" s="1">
        <v>0</v>
      </c>
      <c r="G56" s="1">
        <f t="shared" si="0"/>
        <v>13450</v>
      </c>
    </row>
    <row r="57" spans="1:7" x14ac:dyDescent="0.25">
      <c r="A57" t="s">
        <v>128</v>
      </c>
      <c r="B57" t="s">
        <v>129</v>
      </c>
      <c r="C57" t="s">
        <v>116</v>
      </c>
      <c r="D57" t="s">
        <v>117</v>
      </c>
      <c r="E57" s="1">
        <v>2150</v>
      </c>
      <c r="F57" s="1">
        <v>0</v>
      </c>
      <c r="G57" s="1">
        <f t="shared" si="0"/>
        <v>2150</v>
      </c>
    </row>
    <row r="58" spans="1:7" x14ac:dyDescent="0.25">
      <c r="A58" t="s">
        <v>118</v>
      </c>
      <c r="B58" t="s">
        <v>53</v>
      </c>
      <c r="C58" t="s">
        <v>116</v>
      </c>
      <c r="D58" t="s">
        <v>117</v>
      </c>
      <c r="E58" s="1">
        <v>29000</v>
      </c>
      <c r="F58" s="1">
        <v>0</v>
      </c>
      <c r="G58" s="1">
        <f t="shared" si="0"/>
        <v>29000</v>
      </c>
    </row>
    <row r="59" spans="1:7" x14ac:dyDescent="0.25">
      <c r="A59" t="s">
        <v>114</v>
      </c>
      <c r="B59" t="s">
        <v>115</v>
      </c>
      <c r="C59" t="s">
        <v>116</v>
      </c>
      <c r="D59" t="s">
        <v>117</v>
      </c>
      <c r="E59" s="1">
        <v>150</v>
      </c>
      <c r="F59" s="1">
        <v>0</v>
      </c>
      <c r="G59" s="1">
        <f t="shared" si="0"/>
        <v>150</v>
      </c>
    </row>
    <row r="60" spans="1:7" x14ac:dyDescent="0.25">
      <c r="A60" t="s">
        <v>131</v>
      </c>
      <c r="B60" t="s">
        <v>78</v>
      </c>
      <c r="C60" t="s">
        <v>116</v>
      </c>
      <c r="D60" t="s">
        <v>117</v>
      </c>
      <c r="E60" s="1">
        <v>3700</v>
      </c>
      <c r="F60" s="1">
        <v>0</v>
      </c>
      <c r="G60" s="1">
        <f t="shared" si="0"/>
        <v>3700</v>
      </c>
    </row>
    <row r="61" spans="1:7" x14ac:dyDescent="0.25">
      <c r="A61" t="s">
        <v>130</v>
      </c>
      <c r="B61" t="s">
        <v>86</v>
      </c>
      <c r="C61" t="s">
        <v>116</v>
      </c>
      <c r="D61" t="s">
        <v>117</v>
      </c>
      <c r="E61" s="1">
        <v>1175</v>
      </c>
      <c r="F61" s="1">
        <v>0</v>
      </c>
      <c r="G61" s="1">
        <f t="shared" si="0"/>
        <v>1175</v>
      </c>
    </row>
    <row r="62" spans="1:7" x14ac:dyDescent="0.25">
      <c r="A62" t="s">
        <v>120</v>
      </c>
      <c r="B62" t="s">
        <v>46</v>
      </c>
      <c r="C62" t="s">
        <v>116</v>
      </c>
      <c r="D62" t="s">
        <v>117</v>
      </c>
      <c r="E62" s="1">
        <v>1690</v>
      </c>
      <c r="F62" s="1">
        <v>0</v>
      </c>
      <c r="G62" s="1">
        <f t="shared" si="0"/>
        <v>1690</v>
      </c>
    </row>
    <row r="63" spans="1:7" x14ac:dyDescent="0.25">
      <c r="A63" t="s">
        <v>121</v>
      </c>
      <c r="B63" t="s">
        <v>122</v>
      </c>
      <c r="C63" t="s">
        <v>116</v>
      </c>
      <c r="D63" t="s">
        <v>117</v>
      </c>
      <c r="E63" s="1">
        <v>1000</v>
      </c>
      <c r="F63" s="1">
        <v>0</v>
      </c>
      <c r="G63" s="1">
        <f t="shared" si="0"/>
        <v>1000</v>
      </c>
    </row>
    <row r="64" spans="1:7" x14ac:dyDescent="0.25">
      <c r="A64" t="s">
        <v>127</v>
      </c>
      <c r="B64" t="s">
        <v>84</v>
      </c>
      <c r="C64" t="s">
        <v>116</v>
      </c>
      <c r="D64" t="s">
        <v>117</v>
      </c>
      <c r="E64" s="1">
        <v>1150</v>
      </c>
      <c r="F64" s="1">
        <v>0</v>
      </c>
      <c r="G64" s="1">
        <f t="shared" si="0"/>
        <v>1150</v>
      </c>
    </row>
    <row r="65" spans="1:7" x14ac:dyDescent="0.25">
      <c r="A65" t="s">
        <v>123</v>
      </c>
      <c r="B65" t="s">
        <v>15</v>
      </c>
      <c r="C65" t="s">
        <v>116</v>
      </c>
      <c r="D65" t="s">
        <v>117</v>
      </c>
      <c r="E65" s="1">
        <v>1400</v>
      </c>
      <c r="F65" s="1">
        <v>0</v>
      </c>
      <c r="G65" s="1">
        <f t="shared" si="0"/>
        <v>1400</v>
      </c>
    </row>
    <row r="66" spans="1:7" x14ac:dyDescent="0.25">
      <c r="A66" t="s">
        <v>119</v>
      </c>
      <c r="B66" t="s">
        <v>62</v>
      </c>
      <c r="C66" t="s">
        <v>116</v>
      </c>
      <c r="D66" t="s">
        <v>117</v>
      </c>
      <c r="E66" s="1">
        <v>1450</v>
      </c>
      <c r="F66" s="1">
        <v>0</v>
      </c>
      <c r="G66" s="1">
        <f t="shared" si="0"/>
        <v>1450</v>
      </c>
    </row>
    <row r="67" spans="1:7" x14ac:dyDescent="0.25">
      <c r="A67" t="s">
        <v>124</v>
      </c>
      <c r="B67" t="s">
        <v>20</v>
      </c>
      <c r="C67" t="s">
        <v>116</v>
      </c>
      <c r="D67" t="s">
        <v>117</v>
      </c>
      <c r="E67" s="1">
        <v>150</v>
      </c>
      <c r="F67" s="1">
        <v>0</v>
      </c>
      <c r="G67" s="1">
        <f t="shared" si="0"/>
        <v>150</v>
      </c>
    </row>
    <row r="68" spans="1:7" x14ac:dyDescent="0.25">
      <c r="A68" t="s">
        <v>132</v>
      </c>
      <c r="B68" t="s">
        <v>99</v>
      </c>
      <c r="C68" t="s">
        <v>116</v>
      </c>
      <c r="D68" t="s">
        <v>117</v>
      </c>
      <c r="E68" s="1">
        <v>600</v>
      </c>
      <c r="F68" s="1">
        <v>0</v>
      </c>
      <c r="G68" s="1">
        <f t="shared" si="0"/>
        <v>600</v>
      </c>
    </row>
    <row r="69" spans="1:7" x14ac:dyDescent="0.25">
      <c r="A69" t="s">
        <v>148</v>
      </c>
      <c r="B69" t="s">
        <v>113</v>
      </c>
      <c r="C69" t="s">
        <v>79</v>
      </c>
      <c r="D69" t="s">
        <v>80</v>
      </c>
      <c r="E69" s="1">
        <v>1450</v>
      </c>
      <c r="F69" s="1">
        <v>500</v>
      </c>
      <c r="G69" s="1">
        <f t="shared" ref="G69:G132" si="1">E69-F69</f>
        <v>950</v>
      </c>
    </row>
    <row r="70" spans="1:7" x14ac:dyDescent="0.25">
      <c r="A70" t="s">
        <v>135</v>
      </c>
      <c r="B70" t="s">
        <v>126</v>
      </c>
      <c r="C70" t="s">
        <v>79</v>
      </c>
      <c r="D70" t="s">
        <v>80</v>
      </c>
      <c r="E70" s="1">
        <v>1480</v>
      </c>
      <c r="F70" s="1">
        <v>0</v>
      </c>
      <c r="G70" s="1">
        <f t="shared" si="1"/>
        <v>1480</v>
      </c>
    </row>
    <row r="71" spans="1:7" x14ac:dyDescent="0.25">
      <c r="A71" t="s">
        <v>150</v>
      </c>
      <c r="B71" t="s">
        <v>129</v>
      </c>
      <c r="C71" t="s">
        <v>79</v>
      </c>
      <c r="D71" t="s">
        <v>80</v>
      </c>
      <c r="E71" s="1">
        <v>200</v>
      </c>
      <c r="F71" s="1">
        <v>0</v>
      </c>
      <c r="G71" s="1">
        <f t="shared" si="1"/>
        <v>200</v>
      </c>
    </row>
    <row r="72" spans="1:7" x14ac:dyDescent="0.25">
      <c r="A72" t="s">
        <v>145</v>
      </c>
      <c r="B72" t="s">
        <v>146</v>
      </c>
      <c r="C72" t="s">
        <v>79</v>
      </c>
      <c r="D72" t="s">
        <v>80</v>
      </c>
      <c r="E72" s="1">
        <v>530</v>
      </c>
      <c r="F72" s="1">
        <v>0</v>
      </c>
      <c r="G72" s="1">
        <f t="shared" si="1"/>
        <v>530</v>
      </c>
    </row>
    <row r="73" spans="1:7" x14ac:dyDescent="0.25">
      <c r="A73" t="s">
        <v>140</v>
      </c>
      <c r="B73" t="s">
        <v>141</v>
      </c>
      <c r="C73" t="s">
        <v>79</v>
      </c>
      <c r="D73" t="s">
        <v>80</v>
      </c>
      <c r="E73" s="1">
        <v>7468</v>
      </c>
      <c r="F73" s="1">
        <v>0</v>
      </c>
      <c r="G73" s="1">
        <f t="shared" si="1"/>
        <v>7468</v>
      </c>
    </row>
    <row r="74" spans="1:7" x14ac:dyDescent="0.25">
      <c r="A74" t="s">
        <v>77</v>
      </c>
      <c r="B74" t="s">
        <v>78</v>
      </c>
      <c r="C74" t="s">
        <v>79</v>
      </c>
      <c r="D74" t="s">
        <v>80</v>
      </c>
      <c r="E74" s="1">
        <v>1400</v>
      </c>
      <c r="F74" s="1">
        <v>0</v>
      </c>
      <c r="G74" s="1">
        <f t="shared" si="1"/>
        <v>1400</v>
      </c>
    </row>
    <row r="75" spans="1:7" x14ac:dyDescent="0.25">
      <c r="A75" t="s">
        <v>85</v>
      </c>
      <c r="B75" t="s">
        <v>86</v>
      </c>
      <c r="C75" t="s">
        <v>79</v>
      </c>
      <c r="D75" t="s">
        <v>80</v>
      </c>
      <c r="E75" s="1">
        <v>300</v>
      </c>
      <c r="F75" s="1">
        <v>0</v>
      </c>
      <c r="G75" s="1">
        <f t="shared" si="1"/>
        <v>300</v>
      </c>
    </row>
    <row r="76" spans="1:7" x14ac:dyDescent="0.25">
      <c r="A76" t="s">
        <v>151</v>
      </c>
      <c r="B76" t="s">
        <v>51</v>
      </c>
      <c r="C76" t="s">
        <v>79</v>
      </c>
      <c r="D76" t="s">
        <v>80</v>
      </c>
      <c r="E76" s="1">
        <v>35500</v>
      </c>
      <c r="F76" s="1">
        <v>13200</v>
      </c>
      <c r="G76" s="1">
        <f t="shared" si="1"/>
        <v>22300</v>
      </c>
    </row>
    <row r="77" spans="1:7" x14ac:dyDescent="0.25">
      <c r="A77" t="s">
        <v>138</v>
      </c>
      <c r="B77" t="s">
        <v>139</v>
      </c>
      <c r="C77" t="s">
        <v>79</v>
      </c>
      <c r="D77" t="s">
        <v>80</v>
      </c>
      <c r="E77" s="1">
        <v>1370</v>
      </c>
      <c r="F77" s="1">
        <v>0</v>
      </c>
      <c r="G77" s="1">
        <f t="shared" si="1"/>
        <v>1370</v>
      </c>
    </row>
    <row r="78" spans="1:7" x14ac:dyDescent="0.25">
      <c r="A78" t="s">
        <v>142</v>
      </c>
      <c r="B78" t="s">
        <v>46</v>
      </c>
      <c r="C78" t="s">
        <v>79</v>
      </c>
      <c r="D78" t="s">
        <v>80</v>
      </c>
      <c r="E78" s="1">
        <v>1290</v>
      </c>
      <c r="F78" s="1">
        <v>0</v>
      </c>
      <c r="G78" s="1">
        <f t="shared" si="1"/>
        <v>1290</v>
      </c>
    </row>
    <row r="79" spans="1:7" x14ac:dyDescent="0.25">
      <c r="A79" t="s">
        <v>133</v>
      </c>
      <c r="B79" t="s">
        <v>134</v>
      </c>
      <c r="C79" t="s">
        <v>79</v>
      </c>
      <c r="D79" t="s">
        <v>80</v>
      </c>
      <c r="E79" s="1">
        <v>350</v>
      </c>
      <c r="F79" s="1">
        <v>0</v>
      </c>
      <c r="G79" s="1">
        <f t="shared" si="1"/>
        <v>350</v>
      </c>
    </row>
    <row r="80" spans="1:7" x14ac:dyDescent="0.25">
      <c r="A80" t="s">
        <v>144</v>
      </c>
      <c r="B80" t="s">
        <v>122</v>
      </c>
      <c r="C80" t="s">
        <v>79</v>
      </c>
      <c r="D80" t="s">
        <v>80</v>
      </c>
      <c r="E80" s="1">
        <v>20000</v>
      </c>
      <c r="F80" s="1">
        <v>0</v>
      </c>
      <c r="G80" s="1">
        <f t="shared" si="1"/>
        <v>20000</v>
      </c>
    </row>
    <row r="81" spans="1:7" x14ac:dyDescent="0.25">
      <c r="A81" t="s">
        <v>83</v>
      </c>
      <c r="B81" t="s">
        <v>84</v>
      </c>
      <c r="C81" t="s">
        <v>79</v>
      </c>
      <c r="D81" t="s">
        <v>80</v>
      </c>
      <c r="E81" s="1">
        <v>2450</v>
      </c>
      <c r="F81" s="1">
        <v>0</v>
      </c>
      <c r="G81" s="1">
        <f t="shared" si="1"/>
        <v>2450</v>
      </c>
    </row>
    <row r="82" spans="1:7" x14ac:dyDescent="0.25">
      <c r="A82" t="s">
        <v>147</v>
      </c>
      <c r="B82" t="s">
        <v>15</v>
      </c>
      <c r="C82" t="s">
        <v>79</v>
      </c>
      <c r="D82" t="s">
        <v>80</v>
      </c>
      <c r="E82" s="1">
        <v>7225</v>
      </c>
      <c r="F82" s="1">
        <v>0</v>
      </c>
      <c r="G82" s="1">
        <f t="shared" si="1"/>
        <v>7225</v>
      </c>
    </row>
    <row r="83" spans="1:7" x14ac:dyDescent="0.25">
      <c r="A83" t="s">
        <v>136</v>
      </c>
      <c r="B83" t="s">
        <v>137</v>
      </c>
      <c r="C83" t="s">
        <v>79</v>
      </c>
      <c r="D83" t="s">
        <v>80</v>
      </c>
      <c r="E83" s="1">
        <v>750</v>
      </c>
      <c r="F83" s="1">
        <v>0</v>
      </c>
      <c r="G83" s="1">
        <f t="shared" si="1"/>
        <v>750</v>
      </c>
    </row>
    <row r="84" spans="1:7" x14ac:dyDescent="0.25">
      <c r="A84" t="s">
        <v>149</v>
      </c>
      <c r="B84" t="s">
        <v>62</v>
      </c>
      <c r="C84" t="s">
        <v>79</v>
      </c>
      <c r="D84" t="s">
        <v>80</v>
      </c>
      <c r="E84" s="1">
        <v>200</v>
      </c>
      <c r="F84" s="1">
        <v>0</v>
      </c>
      <c r="G84" s="1">
        <f t="shared" si="1"/>
        <v>200</v>
      </c>
    </row>
    <row r="85" spans="1:7" x14ac:dyDescent="0.25">
      <c r="A85" t="s">
        <v>143</v>
      </c>
      <c r="B85" t="s">
        <v>20</v>
      </c>
      <c r="C85" t="s">
        <v>79</v>
      </c>
      <c r="D85" t="s">
        <v>80</v>
      </c>
      <c r="E85" s="1">
        <v>7210</v>
      </c>
      <c r="F85" s="1">
        <v>0</v>
      </c>
      <c r="G85" s="1">
        <f t="shared" si="1"/>
        <v>7210</v>
      </c>
    </row>
    <row r="86" spans="1:7" x14ac:dyDescent="0.25">
      <c r="A86" t="s">
        <v>81</v>
      </c>
      <c r="B86" t="s">
        <v>82</v>
      </c>
      <c r="C86" t="s">
        <v>79</v>
      </c>
      <c r="D86" t="s">
        <v>80</v>
      </c>
      <c r="E86" s="1">
        <v>990</v>
      </c>
      <c r="F86" s="1">
        <v>0</v>
      </c>
      <c r="G86" s="1">
        <f t="shared" si="1"/>
        <v>990</v>
      </c>
    </row>
    <row r="87" spans="1:7" x14ac:dyDescent="0.25">
      <c r="A87" t="s">
        <v>162</v>
      </c>
      <c r="B87" t="s">
        <v>113</v>
      </c>
      <c r="C87" t="s">
        <v>154</v>
      </c>
      <c r="D87" t="s">
        <v>155</v>
      </c>
      <c r="E87" s="1">
        <v>1500</v>
      </c>
      <c r="F87" s="1">
        <v>0</v>
      </c>
      <c r="G87" s="1">
        <f t="shared" si="1"/>
        <v>1500</v>
      </c>
    </row>
    <row r="88" spans="1:7" x14ac:dyDescent="0.25">
      <c r="A88" t="s">
        <v>156</v>
      </c>
      <c r="B88" t="s">
        <v>157</v>
      </c>
      <c r="C88" t="s">
        <v>154</v>
      </c>
      <c r="D88" t="s">
        <v>155</v>
      </c>
      <c r="E88" s="1">
        <v>106500</v>
      </c>
      <c r="F88" s="1">
        <v>0</v>
      </c>
      <c r="G88" s="1">
        <f t="shared" si="1"/>
        <v>106500</v>
      </c>
    </row>
    <row r="89" spans="1:7" x14ac:dyDescent="0.25">
      <c r="A89" t="s">
        <v>188</v>
      </c>
      <c r="B89" t="s">
        <v>126</v>
      </c>
      <c r="C89" t="s">
        <v>154</v>
      </c>
      <c r="D89" t="s">
        <v>155</v>
      </c>
      <c r="E89" s="1">
        <v>1230</v>
      </c>
      <c r="F89" s="1">
        <v>0</v>
      </c>
      <c r="G89" s="1">
        <f t="shared" si="1"/>
        <v>1230</v>
      </c>
    </row>
    <row r="90" spans="1:7" x14ac:dyDescent="0.25">
      <c r="A90" t="s">
        <v>165</v>
      </c>
      <c r="B90" t="s">
        <v>146</v>
      </c>
      <c r="C90" t="s">
        <v>154</v>
      </c>
      <c r="D90" t="s">
        <v>155</v>
      </c>
      <c r="E90" s="1">
        <v>780</v>
      </c>
      <c r="F90" s="1">
        <v>0</v>
      </c>
      <c r="G90" s="1">
        <f t="shared" si="1"/>
        <v>780</v>
      </c>
    </row>
    <row r="91" spans="1:7" x14ac:dyDescent="0.25">
      <c r="A91" t="s">
        <v>176</v>
      </c>
      <c r="B91" t="s">
        <v>141</v>
      </c>
      <c r="C91" t="s">
        <v>154</v>
      </c>
      <c r="D91" t="s">
        <v>155</v>
      </c>
      <c r="E91" s="1">
        <v>10730</v>
      </c>
      <c r="F91" s="1">
        <v>0</v>
      </c>
      <c r="G91" s="1">
        <f t="shared" si="1"/>
        <v>10730</v>
      </c>
    </row>
    <row r="92" spans="1:7" x14ac:dyDescent="0.25">
      <c r="A92" t="s">
        <v>179</v>
      </c>
      <c r="B92" t="s">
        <v>180</v>
      </c>
      <c r="C92" t="s">
        <v>154</v>
      </c>
      <c r="D92" t="s">
        <v>155</v>
      </c>
      <c r="E92" s="1">
        <v>19540</v>
      </c>
      <c r="F92" s="1">
        <v>0</v>
      </c>
      <c r="G92" s="1">
        <f t="shared" si="1"/>
        <v>19540</v>
      </c>
    </row>
    <row r="93" spans="1:7" x14ac:dyDescent="0.25">
      <c r="A93" t="s">
        <v>160</v>
      </c>
      <c r="B93" t="s">
        <v>161</v>
      </c>
      <c r="C93" t="s">
        <v>154</v>
      </c>
      <c r="D93" t="s">
        <v>155</v>
      </c>
      <c r="E93" s="1">
        <v>150</v>
      </c>
      <c r="F93" s="1">
        <v>0</v>
      </c>
      <c r="G93" s="1">
        <f t="shared" si="1"/>
        <v>150</v>
      </c>
    </row>
    <row r="94" spans="1:7" x14ac:dyDescent="0.25">
      <c r="A94" t="s">
        <v>167</v>
      </c>
      <c r="B94" t="s">
        <v>168</v>
      </c>
      <c r="C94" t="s">
        <v>154</v>
      </c>
      <c r="D94" t="s">
        <v>155</v>
      </c>
      <c r="E94" s="1">
        <v>3150</v>
      </c>
      <c r="F94" s="1">
        <v>0</v>
      </c>
      <c r="G94" s="1">
        <f t="shared" si="1"/>
        <v>3150</v>
      </c>
    </row>
    <row r="95" spans="1:7" x14ac:dyDescent="0.25">
      <c r="A95" t="s">
        <v>163</v>
      </c>
      <c r="B95" t="s">
        <v>164</v>
      </c>
      <c r="C95" t="s">
        <v>154</v>
      </c>
      <c r="D95" t="s">
        <v>155</v>
      </c>
      <c r="E95" s="1">
        <v>660</v>
      </c>
      <c r="F95" s="1">
        <v>0</v>
      </c>
      <c r="G95" s="1">
        <f t="shared" si="1"/>
        <v>660</v>
      </c>
    </row>
    <row r="96" spans="1:7" x14ac:dyDescent="0.25">
      <c r="A96" t="s">
        <v>177</v>
      </c>
      <c r="B96" t="s">
        <v>78</v>
      </c>
      <c r="C96" t="s">
        <v>154</v>
      </c>
      <c r="D96" t="s">
        <v>155</v>
      </c>
      <c r="E96" s="1">
        <v>2070</v>
      </c>
      <c r="F96" s="1">
        <v>0</v>
      </c>
      <c r="G96" s="1">
        <f t="shared" si="1"/>
        <v>2070</v>
      </c>
    </row>
    <row r="97" spans="1:7" x14ac:dyDescent="0.25">
      <c r="A97" t="s">
        <v>152</v>
      </c>
      <c r="B97" t="s">
        <v>153</v>
      </c>
      <c r="C97" t="s">
        <v>154</v>
      </c>
      <c r="D97" t="s">
        <v>155</v>
      </c>
      <c r="E97" s="1">
        <v>50</v>
      </c>
      <c r="F97" s="1">
        <v>0</v>
      </c>
      <c r="G97" s="1">
        <f t="shared" si="1"/>
        <v>50</v>
      </c>
    </row>
    <row r="98" spans="1:7" x14ac:dyDescent="0.25">
      <c r="A98" t="s">
        <v>174</v>
      </c>
      <c r="B98" t="s">
        <v>175</v>
      </c>
      <c r="C98" t="s">
        <v>154</v>
      </c>
      <c r="D98" t="s">
        <v>155</v>
      </c>
      <c r="E98" s="1">
        <v>2759</v>
      </c>
      <c r="F98" s="1">
        <v>0</v>
      </c>
      <c r="G98" s="1">
        <f t="shared" si="1"/>
        <v>2759</v>
      </c>
    </row>
    <row r="99" spans="1:7" x14ac:dyDescent="0.25">
      <c r="A99" t="s">
        <v>166</v>
      </c>
      <c r="B99" t="s">
        <v>86</v>
      </c>
      <c r="C99" t="s">
        <v>154</v>
      </c>
      <c r="D99" t="s">
        <v>155</v>
      </c>
      <c r="E99" s="1">
        <v>150</v>
      </c>
      <c r="F99" s="1">
        <v>0</v>
      </c>
      <c r="G99" s="1">
        <f t="shared" si="1"/>
        <v>150</v>
      </c>
    </row>
    <row r="100" spans="1:7" x14ac:dyDescent="0.25">
      <c r="A100" t="s">
        <v>178</v>
      </c>
      <c r="B100" t="s">
        <v>46</v>
      </c>
      <c r="C100" t="s">
        <v>154</v>
      </c>
      <c r="D100" t="s">
        <v>155</v>
      </c>
      <c r="E100" s="1">
        <v>2070</v>
      </c>
      <c r="F100" s="1">
        <v>0</v>
      </c>
      <c r="G100" s="1">
        <f t="shared" si="1"/>
        <v>2070</v>
      </c>
    </row>
    <row r="101" spans="1:7" x14ac:dyDescent="0.25">
      <c r="A101" t="s">
        <v>183</v>
      </c>
      <c r="B101" t="s">
        <v>184</v>
      </c>
      <c r="C101" t="s">
        <v>154</v>
      </c>
      <c r="D101" t="s">
        <v>155</v>
      </c>
      <c r="E101" s="1">
        <v>7200</v>
      </c>
      <c r="F101" s="1">
        <v>0</v>
      </c>
      <c r="G101" s="1">
        <f t="shared" si="1"/>
        <v>7200</v>
      </c>
    </row>
    <row r="102" spans="1:7" x14ac:dyDescent="0.25">
      <c r="A102" t="s">
        <v>186</v>
      </c>
      <c r="B102" t="s">
        <v>187</v>
      </c>
      <c r="C102" t="s">
        <v>154</v>
      </c>
      <c r="D102" t="s">
        <v>155</v>
      </c>
      <c r="E102" s="1">
        <v>2800</v>
      </c>
      <c r="F102" s="1">
        <v>0</v>
      </c>
      <c r="G102" s="1">
        <f t="shared" si="1"/>
        <v>2800</v>
      </c>
    </row>
    <row r="103" spans="1:7" x14ac:dyDescent="0.25">
      <c r="A103" t="s">
        <v>158</v>
      </c>
      <c r="B103" t="s">
        <v>159</v>
      </c>
      <c r="C103" t="s">
        <v>154</v>
      </c>
      <c r="D103" t="s">
        <v>155</v>
      </c>
      <c r="E103" s="1">
        <v>650</v>
      </c>
      <c r="F103" s="1">
        <v>0</v>
      </c>
      <c r="G103" s="1">
        <f t="shared" si="1"/>
        <v>650</v>
      </c>
    </row>
    <row r="104" spans="1:7" x14ac:dyDescent="0.25">
      <c r="A104" t="s">
        <v>171</v>
      </c>
      <c r="B104" t="s">
        <v>84</v>
      </c>
      <c r="C104" t="s">
        <v>154</v>
      </c>
      <c r="D104" t="s">
        <v>155</v>
      </c>
      <c r="E104" s="1">
        <v>760</v>
      </c>
      <c r="F104" s="1">
        <v>0</v>
      </c>
      <c r="G104" s="1">
        <f t="shared" si="1"/>
        <v>760</v>
      </c>
    </row>
    <row r="105" spans="1:7" x14ac:dyDescent="0.25">
      <c r="A105" t="s">
        <v>182</v>
      </c>
      <c r="B105" t="s">
        <v>15</v>
      </c>
      <c r="C105" t="s">
        <v>154</v>
      </c>
      <c r="D105" t="s">
        <v>155</v>
      </c>
      <c r="E105" s="1">
        <v>5330</v>
      </c>
      <c r="F105" s="1">
        <v>0</v>
      </c>
      <c r="G105" s="1">
        <f t="shared" si="1"/>
        <v>5330</v>
      </c>
    </row>
    <row r="106" spans="1:7" x14ac:dyDescent="0.25">
      <c r="A106" t="s">
        <v>181</v>
      </c>
      <c r="B106" t="s">
        <v>137</v>
      </c>
      <c r="C106" t="s">
        <v>154</v>
      </c>
      <c r="D106" t="s">
        <v>155</v>
      </c>
      <c r="E106" s="1">
        <v>300</v>
      </c>
      <c r="F106" s="1">
        <v>0</v>
      </c>
      <c r="G106" s="1">
        <f t="shared" si="1"/>
        <v>300</v>
      </c>
    </row>
    <row r="107" spans="1:7" x14ac:dyDescent="0.25">
      <c r="A107" t="s">
        <v>189</v>
      </c>
      <c r="B107" t="s">
        <v>20</v>
      </c>
      <c r="C107" t="s">
        <v>154</v>
      </c>
      <c r="D107" t="s">
        <v>155</v>
      </c>
      <c r="E107" s="1">
        <v>4490</v>
      </c>
      <c r="F107" s="1">
        <v>0</v>
      </c>
      <c r="G107" s="1">
        <f t="shared" si="1"/>
        <v>4490</v>
      </c>
    </row>
    <row r="108" spans="1:7" x14ac:dyDescent="0.25">
      <c r="A108" t="s">
        <v>185</v>
      </c>
      <c r="B108" t="s">
        <v>99</v>
      </c>
      <c r="C108" t="s">
        <v>154</v>
      </c>
      <c r="D108" t="s">
        <v>155</v>
      </c>
      <c r="E108" s="1">
        <v>1197</v>
      </c>
      <c r="F108" s="1">
        <v>0</v>
      </c>
      <c r="G108" s="1">
        <f t="shared" si="1"/>
        <v>1197</v>
      </c>
    </row>
    <row r="109" spans="1:7" x14ac:dyDescent="0.25">
      <c r="A109" t="s">
        <v>172</v>
      </c>
      <c r="B109" t="s">
        <v>173</v>
      </c>
      <c r="C109" t="s">
        <v>154</v>
      </c>
      <c r="D109" t="s">
        <v>155</v>
      </c>
      <c r="E109" s="1">
        <v>2700</v>
      </c>
      <c r="F109" s="1">
        <v>0</v>
      </c>
      <c r="G109" s="1">
        <f t="shared" si="1"/>
        <v>2700</v>
      </c>
    </row>
    <row r="110" spans="1:7" x14ac:dyDescent="0.25">
      <c r="A110" t="s">
        <v>169</v>
      </c>
      <c r="B110" t="s">
        <v>170</v>
      </c>
      <c r="C110" t="s">
        <v>154</v>
      </c>
      <c r="D110" t="s">
        <v>155</v>
      </c>
      <c r="E110" s="1">
        <v>7000</v>
      </c>
      <c r="F110" s="1">
        <v>0</v>
      </c>
      <c r="G110" s="1">
        <f t="shared" si="1"/>
        <v>7000</v>
      </c>
    </row>
    <row r="111" spans="1:7" x14ac:dyDescent="0.25">
      <c r="A111" t="s">
        <v>224</v>
      </c>
      <c r="B111" t="s">
        <v>113</v>
      </c>
      <c r="C111" t="s">
        <v>191</v>
      </c>
      <c r="D111" t="s">
        <v>192</v>
      </c>
      <c r="E111" s="1">
        <v>812.95</v>
      </c>
      <c r="F111" s="1">
        <v>0</v>
      </c>
      <c r="G111" s="1">
        <f t="shared" si="1"/>
        <v>812.95</v>
      </c>
    </row>
    <row r="112" spans="1:7" x14ac:dyDescent="0.25">
      <c r="A112" t="s">
        <v>209</v>
      </c>
      <c r="B112" t="s">
        <v>157</v>
      </c>
      <c r="C112" t="s">
        <v>191</v>
      </c>
      <c r="D112" t="s">
        <v>192</v>
      </c>
      <c r="E112" s="1">
        <v>100753</v>
      </c>
      <c r="F112" s="1">
        <v>0</v>
      </c>
      <c r="G112" s="1">
        <f t="shared" si="1"/>
        <v>100753</v>
      </c>
    </row>
    <row r="113" spans="1:7" x14ac:dyDescent="0.25">
      <c r="A113" t="s">
        <v>233</v>
      </c>
      <c r="B113" t="s">
        <v>88</v>
      </c>
      <c r="C113" t="s">
        <v>191</v>
      </c>
      <c r="D113" t="s">
        <v>192</v>
      </c>
      <c r="E113" s="1">
        <v>6483</v>
      </c>
      <c r="F113" s="1">
        <v>0</v>
      </c>
      <c r="G113" s="1">
        <f t="shared" si="1"/>
        <v>6483</v>
      </c>
    </row>
    <row r="114" spans="1:7" x14ac:dyDescent="0.25">
      <c r="A114" t="s">
        <v>222</v>
      </c>
      <c r="B114" t="s">
        <v>126</v>
      </c>
      <c r="C114" t="s">
        <v>191</v>
      </c>
      <c r="D114" t="s">
        <v>192</v>
      </c>
      <c r="E114" s="1">
        <v>650</v>
      </c>
      <c r="F114" s="1">
        <v>0</v>
      </c>
      <c r="G114" s="1">
        <f t="shared" si="1"/>
        <v>650</v>
      </c>
    </row>
    <row r="115" spans="1:7" x14ac:dyDescent="0.25">
      <c r="A115" t="s">
        <v>201</v>
      </c>
      <c r="B115" t="s">
        <v>202</v>
      </c>
      <c r="C115" t="s">
        <v>191</v>
      </c>
      <c r="D115" t="s">
        <v>192</v>
      </c>
      <c r="E115" s="1">
        <v>10000</v>
      </c>
      <c r="F115" s="1">
        <v>0</v>
      </c>
      <c r="G115" s="1">
        <f t="shared" si="1"/>
        <v>10000</v>
      </c>
    </row>
    <row r="116" spans="1:7" x14ac:dyDescent="0.25">
      <c r="A116" t="s">
        <v>229</v>
      </c>
      <c r="B116" t="s">
        <v>141</v>
      </c>
      <c r="C116" t="s">
        <v>191</v>
      </c>
      <c r="D116" t="s">
        <v>192</v>
      </c>
      <c r="E116" s="1">
        <v>3550</v>
      </c>
      <c r="F116" s="1">
        <v>0</v>
      </c>
      <c r="G116" s="1">
        <f t="shared" si="1"/>
        <v>3550</v>
      </c>
    </row>
    <row r="117" spans="1:7" x14ac:dyDescent="0.25">
      <c r="A117" t="s">
        <v>205</v>
      </c>
      <c r="B117" t="s">
        <v>53</v>
      </c>
      <c r="C117" t="s">
        <v>191</v>
      </c>
      <c r="D117" t="s">
        <v>192</v>
      </c>
      <c r="E117" s="1">
        <v>74931</v>
      </c>
      <c r="F117" s="1">
        <v>0</v>
      </c>
      <c r="G117" s="1">
        <f t="shared" si="1"/>
        <v>74931</v>
      </c>
    </row>
    <row r="118" spans="1:7" x14ac:dyDescent="0.25">
      <c r="A118" t="s">
        <v>226</v>
      </c>
      <c r="B118" t="s">
        <v>180</v>
      </c>
      <c r="C118" t="s">
        <v>191</v>
      </c>
      <c r="D118" t="s">
        <v>192</v>
      </c>
      <c r="E118" s="1">
        <v>27580</v>
      </c>
      <c r="F118" s="1">
        <v>0</v>
      </c>
      <c r="G118" s="1">
        <f t="shared" si="1"/>
        <v>27580</v>
      </c>
    </row>
    <row r="119" spans="1:7" x14ac:dyDescent="0.25">
      <c r="A119" t="s">
        <v>230</v>
      </c>
      <c r="B119" t="s">
        <v>231</v>
      </c>
      <c r="C119" t="s">
        <v>191</v>
      </c>
      <c r="D119" t="s">
        <v>192</v>
      </c>
      <c r="E119" s="1">
        <v>3550</v>
      </c>
      <c r="F119" s="1">
        <v>0</v>
      </c>
      <c r="G119" s="1">
        <f t="shared" si="1"/>
        <v>3550</v>
      </c>
    </row>
    <row r="120" spans="1:7" x14ac:dyDescent="0.25">
      <c r="A120" t="s">
        <v>215</v>
      </c>
      <c r="B120" t="s">
        <v>161</v>
      </c>
      <c r="C120" t="s">
        <v>191</v>
      </c>
      <c r="D120" t="s">
        <v>192</v>
      </c>
      <c r="E120" s="1">
        <v>100</v>
      </c>
      <c r="F120" s="1">
        <v>0</v>
      </c>
      <c r="G120" s="1">
        <f t="shared" si="1"/>
        <v>100</v>
      </c>
    </row>
    <row r="121" spans="1:7" x14ac:dyDescent="0.25">
      <c r="A121" t="s">
        <v>204</v>
      </c>
      <c r="B121" t="s">
        <v>168</v>
      </c>
      <c r="C121" t="s">
        <v>191</v>
      </c>
      <c r="D121" t="s">
        <v>192</v>
      </c>
      <c r="E121" s="1">
        <v>5150</v>
      </c>
      <c r="F121" s="1">
        <v>0</v>
      </c>
      <c r="G121" s="1">
        <f t="shared" si="1"/>
        <v>5150</v>
      </c>
    </row>
    <row r="122" spans="1:7" x14ac:dyDescent="0.25">
      <c r="A122" t="s">
        <v>206</v>
      </c>
      <c r="B122" t="s">
        <v>207</v>
      </c>
      <c r="C122" t="s">
        <v>191</v>
      </c>
      <c r="D122" t="s">
        <v>192</v>
      </c>
      <c r="E122" s="1">
        <v>-20</v>
      </c>
      <c r="F122" s="1">
        <v>0</v>
      </c>
      <c r="G122" s="1">
        <f t="shared" si="1"/>
        <v>-20</v>
      </c>
    </row>
    <row r="123" spans="1:7" x14ac:dyDescent="0.25">
      <c r="A123" t="s">
        <v>198</v>
      </c>
      <c r="B123" t="s">
        <v>199</v>
      </c>
      <c r="C123" t="s">
        <v>191</v>
      </c>
      <c r="D123" t="s">
        <v>192</v>
      </c>
      <c r="E123" s="1">
        <v>950</v>
      </c>
      <c r="F123" s="1">
        <v>0</v>
      </c>
      <c r="G123" s="1">
        <f t="shared" si="1"/>
        <v>950</v>
      </c>
    </row>
    <row r="124" spans="1:7" x14ac:dyDescent="0.25">
      <c r="A124" t="s">
        <v>193</v>
      </c>
      <c r="B124" t="s">
        <v>164</v>
      </c>
      <c r="C124" t="s">
        <v>191</v>
      </c>
      <c r="D124" t="s">
        <v>192</v>
      </c>
      <c r="E124" s="1">
        <v>1540</v>
      </c>
      <c r="F124" s="1">
        <v>0</v>
      </c>
      <c r="G124" s="1">
        <f t="shared" si="1"/>
        <v>1540</v>
      </c>
    </row>
    <row r="125" spans="1:7" x14ac:dyDescent="0.25">
      <c r="A125" t="s">
        <v>210</v>
      </c>
      <c r="B125" t="s">
        <v>78</v>
      </c>
      <c r="C125" t="s">
        <v>191</v>
      </c>
      <c r="D125" t="s">
        <v>192</v>
      </c>
      <c r="E125" s="1">
        <v>233.1</v>
      </c>
      <c r="F125" s="1">
        <v>0</v>
      </c>
      <c r="G125" s="1">
        <f t="shared" si="1"/>
        <v>233.1</v>
      </c>
    </row>
    <row r="126" spans="1:7" x14ac:dyDescent="0.25">
      <c r="A126" t="s">
        <v>227</v>
      </c>
      <c r="B126" t="s">
        <v>228</v>
      </c>
      <c r="C126" t="s">
        <v>191</v>
      </c>
      <c r="D126" t="s">
        <v>192</v>
      </c>
      <c r="E126" s="1">
        <v>3780</v>
      </c>
      <c r="F126" s="1">
        <v>0</v>
      </c>
      <c r="G126" s="1">
        <f t="shared" si="1"/>
        <v>3780</v>
      </c>
    </row>
    <row r="127" spans="1:7" x14ac:dyDescent="0.25">
      <c r="A127" t="s">
        <v>196</v>
      </c>
      <c r="B127" t="s">
        <v>197</v>
      </c>
      <c r="C127" t="s">
        <v>191</v>
      </c>
      <c r="D127" t="s">
        <v>192</v>
      </c>
      <c r="E127" s="1">
        <v>1990</v>
      </c>
      <c r="F127" s="1">
        <v>0</v>
      </c>
      <c r="G127" s="1">
        <f t="shared" si="1"/>
        <v>1990</v>
      </c>
    </row>
    <row r="128" spans="1:7" x14ac:dyDescent="0.25">
      <c r="A128" t="s">
        <v>200</v>
      </c>
      <c r="B128" t="s">
        <v>86</v>
      </c>
      <c r="C128" t="s">
        <v>191</v>
      </c>
      <c r="D128" t="s">
        <v>192</v>
      </c>
      <c r="E128" s="1">
        <v>150</v>
      </c>
      <c r="F128" s="1">
        <v>0</v>
      </c>
      <c r="G128" s="1">
        <f t="shared" si="1"/>
        <v>150</v>
      </c>
    </row>
    <row r="129" spans="1:7" x14ac:dyDescent="0.25">
      <c r="A129" t="s">
        <v>214</v>
      </c>
      <c r="B129" t="s">
        <v>51</v>
      </c>
      <c r="C129" t="s">
        <v>191</v>
      </c>
      <c r="D129" t="s">
        <v>192</v>
      </c>
      <c r="E129" s="1">
        <v>37214</v>
      </c>
      <c r="F129" s="1">
        <v>10555</v>
      </c>
      <c r="G129" s="1">
        <f t="shared" si="1"/>
        <v>26659</v>
      </c>
    </row>
    <row r="130" spans="1:7" x14ac:dyDescent="0.25">
      <c r="A130" t="s">
        <v>218</v>
      </c>
      <c r="B130" t="s">
        <v>46</v>
      </c>
      <c r="C130" t="s">
        <v>191</v>
      </c>
      <c r="D130" t="s">
        <v>192</v>
      </c>
      <c r="E130" s="1">
        <v>2029</v>
      </c>
      <c r="F130" s="1">
        <v>0</v>
      </c>
      <c r="G130" s="1">
        <f t="shared" si="1"/>
        <v>2029</v>
      </c>
    </row>
    <row r="131" spans="1:7" x14ac:dyDescent="0.25">
      <c r="A131" t="s">
        <v>203</v>
      </c>
      <c r="B131" t="s">
        <v>101</v>
      </c>
      <c r="C131" t="s">
        <v>191</v>
      </c>
      <c r="D131" t="s">
        <v>192</v>
      </c>
      <c r="E131" s="1">
        <v>6850</v>
      </c>
      <c r="F131" s="1">
        <v>0</v>
      </c>
      <c r="G131" s="1">
        <f t="shared" si="1"/>
        <v>6850</v>
      </c>
    </row>
    <row r="132" spans="1:7" x14ac:dyDescent="0.25">
      <c r="A132" t="s">
        <v>190</v>
      </c>
      <c r="B132" t="s">
        <v>184</v>
      </c>
      <c r="C132" t="s">
        <v>191</v>
      </c>
      <c r="D132" t="s">
        <v>192</v>
      </c>
      <c r="E132" s="1">
        <v>200</v>
      </c>
      <c r="F132" s="1">
        <v>0</v>
      </c>
      <c r="G132" s="1">
        <f t="shared" si="1"/>
        <v>200</v>
      </c>
    </row>
    <row r="133" spans="1:7" x14ac:dyDescent="0.25">
      <c r="A133" t="s">
        <v>225</v>
      </c>
      <c r="B133" t="s">
        <v>134</v>
      </c>
      <c r="C133" t="s">
        <v>191</v>
      </c>
      <c r="D133" t="s">
        <v>192</v>
      </c>
      <c r="E133" s="1">
        <v>202.5</v>
      </c>
      <c r="F133" s="1">
        <v>0</v>
      </c>
      <c r="G133" s="1">
        <f t="shared" ref="G133:G195" si="2">E133-F133</f>
        <v>202.5</v>
      </c>
    </row>
    <row r="134" spans="1:7" x14ac:dyDescent="0.25">
      <c r="A134" t="s">
        <v>212</v>
      </c>
      <c r="B134" t="s">
        <v>69</v>
      </c>
      <c r="C134" t="s">
        <v>191</v>
      </c>
      <c r="D134" t="s">
        <v>192</v>
      </c>
      <c r="E134" s="1">
        <v>671.25</v>
      </c>
      <c r="F134" s="1">
        <v>0</v>
      </c>
      <c r="G134" s="1">
        <f t="shared" si="2"/>
        <v>671.25</v>
      </c>
    </row>
    <row r="135" spans="1:7" x14ac:dyDescent="0.25">
      <c r="A135" t="s">
        <v>211</v>
      </c>
      <c r="B135" t="s">
        <v>35</v>
      </c>
      <c r="C135" t="s">
        <v>191</v>
      </c>
      <c r="D135" t="s">
        <v>192</v>
      </c>
      <c r="E135" s="1">
        <v>54</v>
      </c>
      <c r="F135" s="1">
        <v>0</v>
      </c>
      <c r="G135" s="1">
        <f t="shared" si="2"/>
        <v>54</v>
      </c>
    </row>
    <row r="136" spans="1:7" x14ac:dyDescent="0.25">
      <c r="A136" t="s">
        <v>223</v>
      </c>
      <c r="B136" t="s">
        <v>15</v>
      </c>
      <c r="C136" t="s">
        <v>191</v>
      </c>
      <c r="D136" t="s">
        <v>192</v>
      </c>
      <c r="E136" s="1">
        <v>3788.57</v>
      </c>
      <c r="F136" s="1">
        <v>0</v>
      </c>
      <c r="G136" s="1">
        <f t="shared" si="2"/>
        <v>3788.57</v>
      </c>
    </row>
    <row r="137" spans="1:7" x14ac:dyDescent="0.25">
      <c r="A137" t="s">
        <v>232</v>
      </c>
      <c r="B137" t="s">
        <v>62</v>
      </c>
      <c r="C137" t="s">
        <v>191</v>
      </c>
      <c r="D137" t="s">
        <v>192</v>
      </c>
      <c r="E137" s="1">
        <v>172.5</v>
      </c>
      <c r="F137" s="1">
        <v>0</v>
      </c>
      <c r="G137" s="1">
        <f t="shared" si="2"/>
        <v>172.5</v>
      </c>
    </row>
    <row r="138" spans="1:7" x14ac:dyDescent="0.25">
      <c r="A138" t="s">
        <v>208</v>
      </c>
      <c r="B138" t="s">
        <v>59</v>
      </c>
      <c r="C138" t="s">
        <v>191</v>
      </c>
      <c r="D138" t="s">
        <v>192</v>
      </c>
      <c r="E138" s="1">
        <v>15</v>
      </c>
      <c r="F138" s="1">
        <v>0</v>
      </c>
      <c r="G138" s="1">
        <f t="shared" si="2"/>
        <v>15</v>
      </c>
    </row>
    <row r="139" spans="1:7" x14ac:dyDescent="0.25">
      <c r="A139" t="s">
        <v>221</v>
      </c>
      <c r="B139" t="s">
        <v>20</v>
      </c>
      <c r="C139" t="s">
        <v>191</v>
      </c>
      <c r="D139" t="s">
        <v>192</v>
      </c>
      <c r="E139" s="1">
        <v>8414.5</v>
      </c>
      <c r="F139" s="1">
        <v>0</v>
      </c>
      <c r="G139" s="1">
        <f t="shared" si="2"/>
        <v>8414.5</v>
      </c>
    </row>
    <row r="140" spans="1:7" x14ac:dyDescent="0.25">
      <c r="A140" t="s">
        <v>195</v>
      </c>
      <c r="B140" t="s">
        <v>64</v>
      </c>
      <c r="C140" t="s">
        <v>191</v>
      </c>
      <c r="D140" t="s">
        <v>192</v>
      </c>
      <c r="E140" s="1">
        <v>13800</v>
      </c>
      <c r="F140" s="1">
        <v>0</v>
      </c>
      <c r="G140" s="1">
        <f t="shared" si="2"/>
        <v>13800</v>
      </c>
    </row>
    <row r="141" spans="1:7" x14ac:dyDescent="0.25">
      <c r="A141" t="s">
        <v>219</v>
      </c>
      <c r="B141" t="s">
        <v>25</v>
      </c>
      <c r="C141" t="s">
        <v>191</v>
      </c>
      <c r="D141" t="s">
        <v>192</v>
      </c>
      <c r="E141" s="1">
        <v>534.75</v>
      </c>
      <c r="F141" s="1">
        <v>0</v>
      </c>
      <c r="G141" s="1">
        <f t="shared" si="2"/>
        <v>534.75</v>
      </c>
    </row>
    <row r="142" spans="1:7" x14ac:dyDescent="0.25">
      <c r="A142" t="s">
        <v>234</v>
      </c>
      <c r="B142" t="s">
        <v>95</v>
      </c>
      <c r="C142" t="s">
        <v>191</v>
      </c>
      <c r="D142" t="s">
        <v>192</v>
      </c>
      <c r="E142" s="1">
        <v>4447.5</v>
      </c>
      <c r="F142" s="1">
        <v>0</v>
      </c>
      <c r="G142" s="1">
        <f t="shared" si="2"/>
        <v>4447.5</v>
      </c>
    </row>
    <row r="143" spans="1:7" x14ac:dyDescent="0.25">
      <c r="A143" t="s">
        <v>213</v>
      </c>
      <c r="B143" t="s">
        <v>99</v>
      </c>
      <c r="C143" t="s">
        <v>191</v>
      </c>
      <c r="D143" t="s">
        <v>192</v>
      </c>
      <c r="E143" s="1">
        <v>3162.5</v>
      </c>
      <c r="F143" s="1">
        <v>0</v>
      </c>
      <c r="G143" s="1">
        <f t="shared" si="2"/>
        <v>3162.5</v>
      </c>
    </row>
    <row r="144" spans="1:7" x14ac:dyDescent="0.25">
      <c r="A144" t="s">
        <v>216</v>
      </c>
      <c r="B144" t="s">
        <v>8</v>
      </c>
      <c r="C144" t="s">
        <v>191</v>
      </c>
      <c r="D144" t="s">
        <v>192</v>
      </c>
      <c r="E144" s="1">
        <v>8492.25</v>
      </c>
      <c r="F144" s="1">
        <v>0</v>
      </c>
      <c r="G144" s="1">
        <f t="shared" si="2"/>
        <v>8492.25</v>
      </c>
    </row>
    <row r="145" spans="1:7" x14ac:dyDescent="0.25">
      <c r="A145" t="s">
        <v>217</v>
      </c>
      <c r="B145" t="s">
        <v>49</v>
      </c>
      <c r="C145" t="s">
        <v>191</v>
      </c>
      <c r="D145" t="s">
        <v>192</v>
      </c>
      <c r="E145" s="1">
        <v>75150</v>
      </c>
      <c r="F145" s="1">
        <v>0</v>
      </c>
      <c r="G145" s="1">
        <f t="shared" si="2"/>
        <v>75150</v>
      </c>
    </row>
    <row r="146" spans="1:7" x14ac:dyDescent="0.25">
      <c r="A146" t="s">
        <v>194</v>
      </c>
      <c r="B146" t="s">
        <v>42</v>
      </c>
      <c r="C146" t="s">
        <v>191</v>
      </c>
      <c r="D146" t="s">
        <v>192</v>
      </c>
      <c r="E146" s="1">
        <v>150</v>
      </c>
      <c r="F146" s="1">
        <v>0</v>
      </c>
      <c r="G146" s="1">
        <f t="shared" si="2"/>
        <v>150</v>
      </c>
    </row>
    <row r="147" spans="1:7" x14ac:dyDescent="0.25">
      <c r="A147" t="s">
        <v>220</v>
      </c>
      <c r="B147" t="s">
        <v>82</v>
      </c>
      <c r="C147" t="s">
        <v>191</v>
      </c>
      <c r="D147" t="s">
        <v>192</v>
      </c>
      <c r="E147" s="1">
        <v>2480</v>
      </c>
      <c r="F147" s="1">
        <v>0</v>
      </c>
      <c r="G147" s="1">
        <f t="shared" si="2"/>
        <v>2480</v>
      </c>
    </row>
    <row r="148" spans="1:7" x14ac:dyDescent="0.25">
      <c r="A148" t="s">
        <v>252</v>
      </c>
      <c r="B148" t="s">
        <v>113</v>
      </c>
      <c r="C148" t="s">
        <v>236</v>
      </c>
      <c r="D148" t="s">
        <v>237</v>
      </c>
      <c r="E148" s="1">
        <v>1417.5</v>
      </c>
      <c r="F148" s="1">
        <v>0</v>
      </c>
      <c r="G148" s="1">
        <f t="shared" si="2"/>
        <v>1417.5</v>
      </c>
    </row>
    <row r="149" spans="1:7" x14ac:dyDescent="0.25">
      <c r="A149" t="s">
        <v>266</v>
      </c>
      <c r="B149" t="s">
        <v>157</v>
      </c>
      <c r="C149" t="s">
        <v>236</v>
      </c>
      <c r="D149" t="s">
        <v>237</v>
      </c>
      <c r="E149" s="1">
        <v>32543.5</v>
      </c>
      <c r="F149" s="1">
        <v>0</v>
      </c>
      <c r="G149" s="1">
        <f t="shared" si="2"/>
        <v>32543.5</v>
      </c>
    </row>
    <row r="150" spans="1:7" x14ac:dyDescent="0.25">
      <c r="A150" t="s">
        <v>255</v>
      </c>
      <c r="B150" t="s">
        <v>256</v>
      </c>
      <c r="C150" t="s">
        <v>236</v>
      </c>
      <c r="D150" t="s">
        <v>237</v>
      </c>
      <c r="E150" s="1">
        <v>1500</v>
      </c>
      <c r="F150" s="1">
        <v>0</v>
      </c>
      <c r="G150" s="1">
        <f t="shared" si="2"/>
        <v>1500</v>
      </c>
    </row>
    <row r="151" spans="1:7" x14ac:dyDescent="0.25">
      <c r="A151" t="s">
        <v>258</v>
      </c>
      <c r="B151" t="s">
        <v>259</v>
      </c>
      <c r="C151" t="s">
        <v>236</v>
      </c>
      <c r="D151" t="s">
        <v>237</v>
      </c>
      <c r="E151" s="1">
        <v>3435</v>
      </c>
      <c r="F151" s="1">
        <v>0</v>
      </c>
      <c r="G151" s="1">
        <f t="shared" si="2"/>
        <v>3435</v>
      </c>
    </row>
    <row r="152" spans="1:7" x14ac:dyDescent="0.25">
      <c r="A152" t="s">
        <v>283</v>
      </c>
      <c r="B152" t="s">
        <v>88</v>
      </c>
      <c r="C152" t="s">
        <v>236</v>
      </c>
      <c r="D152" t="s">
        <v>237</v>
      </c>
      <c r="E152" s="1">
        <v>3022.5</v>
      </c>
      <c r="F152" s="1">
        <v>0</v>
      </c>
      <c r="G152" s="1">
        <f t="shared" si="2"/>
        <v>3022.5</v>
      </c>
    </row>
    <row r="153" spans="1:7" x14ac:dyDescent="0.25">
      <c r="A153" t="s">
        <v>263</v>
      </c>
      <c r="B153" t="s">
        <v>126</v>
      </c>
      <c r="C153" t="s">
        <v>236</v>
      </c>
      <c r="D153" t="s">
        <v>237</v>
      </c>
      <c r="E153" s="1">
        <v>2239.5</v>
      </c>
      <c r="F153" s="1">
        <v>0</v>
      </c>
      <c r="G153" s="1">
        <f t="shared" si="2"/>
        <v>2239.5</v>
      </c>
    </row>
    <row r="154" spans="1:7" x14ac:dyDescent="0.25">
      <c r="A154" t="s">
        <v>270</v>
      </c>
      <c r="B154" t="s">
        <v>146</v>
      </c>
      <c r="C154" t="s">
        <v>236</v>
      </c>
      <c r="D154" t="s">
        <v>237</v>
      </c>
      <c r="E154" s="1">
        <v>79.5</v>
      </c>
      <c r="F154" s="1">
        <v>0</v>
      </c>
      <c r="G154" s="1">
        <f t="shared" si="2"/>
        <v>79.5</v>
      </c>
    </row>
    <row r="155" spans="1:7" x14ac:dyDescent="0.25">
      <c r="A155" t="s">
        <v>251</v>
      </c>
      <c r="B155" t="s">
        <v>141</v>
      </c>
      <c r="C155" t="s">
        <v>236</v>
      </c>
      <c r="D155" t="s">
        <v>237</v>
      </c>
      <c r="E155" s="1">
        <v>1120.2</v>
      </c>
      <c r="F155" s="1">
        <v>0</v>
      </c>
      <c r="G155" s="1">
        <f t="shared" si="2"/>
        <v>1120.2</v>
      </c>
    </row>
    <row r="156" spans="1:7" x14ac:dyDescent="0.25">
      <c r="A156" t="s">
        <v>275</v>
      </c>
      <c r="B156" t="s">
        <v>53</v>
      </c>
      <c r="C156" t="s">
        <v>236</v>
      </c>
      <c r="D156" t="s">
        <v>237</v>
      </c>
      <c r="E156" s="1">
        <v>4372.5</v>
      </c>
      <c r="F156" s="1">
        <v>0</v>
      </c>
      <c r="G156" s="1">
        <f t="shared" si="2"/>
        <v>4372.5</v>
      </c>
    </row>
    <row r="157" spans="1:7" x14ac:dyDescent="0.25">
      <c r="A157" t="s">
        <v>243</v>
      </c>
      <c r="B157" t="s">
        <v>115</v>
      </c>
      <c r="C157" t="s">
        <v>236</v>
      </c>
      <c r="D157" t="s">
        <v>237</v>
      </c>
      <c r="E157" s="1">
        <v>22.5</v>
      </c>
      <c r="F157" s="1">
        <v>0</v>
      </c>
      <c r="G157" s="1">
        <f t="shared" si="2"/>
        <v>22.5</v>
      </c>
    </row>
    <row r="158" spans="1:7" x14ac:dyDescent="0.25">
      <c r="A158" t="s">
        <v>273</v>
      </c>
      <c r="B158" t="s">
        <v>180</v>
      </c>
      <c r="C158" t="s">
        <v>236</v>
      </c>
      <c r="D158" t="s">
        <v>237</v>
      </c>
      <c r="E158" s="1">
        <v>900</v>
      </c>
      <c r="F158" s="1">
        <v>0</v>
      </c>
      <c r="G158" s="1">
        <f t="shared" si="2"/>
        <v>900</v>
      </c>
    </row>
    <row r="159" spans="1:7" x14ac:dyDescent="0.25">
      <c r="A159" t="s">
        <v>257</v>
      </c>
      <c r="B159" t="s">
        <v>161</v>
      </c>
      <c r="C159" t="s">
        <v>236</v>
      </c>
      <c r="D159" t="s">
        <v>237</v>
      </c>
      <c r="E159" s="1">
        <v>22.5</v>
      </c>
      <c r="F159" s="1">
        <v>0</v>
      </c>
      <c r="G159" s="1">
        <f t="shared" si="2"/>
        <v>22.5</v>
      </c>
    </row>
    <row r="160" spans="1:7" x14ac:dyDescent="0.25">
      <c r="A160" t="s">
        <v>241</v>
      </c>
      <c r="B160" t="s">
        <v>199</v>
      </c>
      <c r="C160" t="s">
        <v>236</v>
      </c>
      <c r="D160" t="s">
        <v>237</v>
      </c>
      <c r="E160" s="1">
        <v>324</v>
      </c>
      <c r="F160" s="1">
        <v>0</v>
      </c>
      <c r="G160" s="1">
        <f t="shared" si="2"/>
        <v>324</v>
      </c>
    </row>
    <row r="161" spans="1:7" x14ac:dyDescent="0.25">
      <c r="A161" t="s">
        <v>286</v>
      </c>
      <c r="B161" t="s">
        <v>164</v>
      </c>
      <c r="C161" t="s">
        <v>236</v>
      </c>
      <c r="D161" t="s">
        <v>237</v>
      </c>
      <c r="E161" s="1">
        <v>147</v>
      </c>
      <c r="F161" s="1">
        <v>0</v>
      </c>
      <c r="G161" s="1">
        <f t="shared" si="2"/>
        <v>147</v>
      </c>
    </row>
    <row r="162" spans="1:7" x14ac:dyDescent="0.25">
      <c r="A162" t="s">
        <v>262</v>
      </c>
      <c r="B162" t="s">
        <v>78</v>
      </c>
      <c r="C162" t="s">
        <v>236</v>
      </c>
      <c r="D162" t="s">
        <v>237</v>
      </c>
      <c r="E162" s="1">
        <v>765</v>
      </c>
      <c r="F162" s="1">
        <v>0</v>
      </c>
      <c r="G162" s="1">
        <f t="shared" si="2"/>
        <v>765</v>
      </c>
    </row>
    <row r="163" spans="1:7" x14ac:dyDescent="0.25">
      <c r="A163" t="s">
        <v>294</v>
      </c>
      <c r="B163" t="s">
        <v>295</v>
      </c>
      <c r="C163" t="s">
        <v>236</v>
      </c>
      <c r="D163" t="s">
        <v>237</v>
      </c>
      <c r="E163" s="1">
        <v>28800</v>
      </c>
      <c r="F163" s="1">
        <v>0</v>
      </c>
      <c r="G163" s="1">
        <f t="shared" si="2"/>
        <v>28800</v>
      </c>
    </row>
    <row r="164" spans="1:7" x14ac:dyDescent="0.25">
      <c r="A164" t="s">
        <v>244</v>
      </c>
      <c r="B164" t="s">
        <v>245</v>
      </c>
      <c r="C164" t="s">
        <v>236</v>
      </c>
      <c r="D164" t="s">
        <v>237</v>
      </c>
      <c r="E164" s="1">
        <v>1105.3499999999999</v>
      </c>
      <c r="F164" s="1">
        <v>0</v>
      </c>
      <c r="G164" s="1">
        <f t="shared" si="2"/>
        <v>1105.3499999999999</v>
      </c>
    </row>
    <row r="165" spans="1:7" x14ac:dyDescent="0.25">
      <c r="A165" t="s">
        <v>292</v>
      </c>
      <c r="B165" t="s">
        <v>293</v>
      </c>
      <c r="C165" t="s">
        <v>236</v>
      </c>
      <c r="D165" t="s">
        <v>237</v>
      </c>
      <c r="E165" s="1">
        <v>700.5</v>
      </c>
      <c r="F165" s="1">
        <v>0</v>
      </c>
      <c r="G165" s="1">
        <f t="shared" si="2"/>
        <v>700.5</v>
      </c>
    </row>
    <row r="166" spans="1:7" x14ac:dyDescent="0.25">
      <c r="A166" t="s">
        <v>238</v>
      </c>
      <c r="B166" t="s">
        <v>239</v>
      </c>
      <c r="C166" t="s">
        <v>236</v>
      </c>
      <c r="D166" t="s">
        <v>237</v>
      </c>
      <c r="E166" s="1">
        <v>832.5</v>
      </c>
      <c r="F166" s="1">
        <v>0</v>
      </c>
      <c r="G166" s="1">
        <f t="shared" si="2"/>
        <v>832.5</v>
      </c>
    </row>
    <row r="167" spans="1:7" x14ac:dyDescent="0.25">
      <c r="A167" t="s">
        <v>284</v>
      </c>
      <c r="B167" t="s">
        <v>285</v>
      </c>
      <c r="C167" t="s">
        <v>236</v>
      </c>
      <c r="D167" t="s">
        <v>237</v>
      </c>
      <c r="E167" s="1">
        <v>67.5</v>
      </c>
      <c r="F167" s="1">
        <v>0</v>
      </c>
      <c r="G167" s="1">
        <f t="shared" si="2"/>
        <v>67.5</v>
      </c>
    </row>
    <row r="168" spans="1:7" x14ac:dyDescent="0.25">
      <c r="A168" t="s">
        <v>260</v>
      </c>
      <c r="B168" t="s">
        <v>228</v>
      </c>
      <c r="C168" t="s">
        <v>236</v>
      </c>
      <c r="D168" t="s">
        <v>237</v>
      </c>
      <c r="E168" s="1">
        <v>991.5</v>
      </c>
      <c r="F168" s="1">
        <v>0</v>
      </c>
      <c r="G168" s="1">
        <f t="shared" si="2"/>
        <v>991.5</v>
      </c>
    </row>
    <row r="169" spans="1:7" x14ac:dyDescent="0.25">
      <c r="A169" t="s">
        <v>288</v>
      </c>
      <c r="B169" t="s">
        <v>289</v>
      </c>
      <c r="C169" t="s">
        <v>236</v>
      </c>
      <c r="D169" t="s">
        <v>237</v>
      </c>
      <c r="E169" s="1">
        <v>1360.8</v>
      </c>
      <c r="F169" s="1">
        <v>0</v>
      </c>
      <c r="G169" s="1">
        <f t="shared" si="2"/>
        <v>1360.8</v>
      </c>
    </row>
    <row r="170" spans="1:7" x14ac:dyDescent="0.25">
      <c r="A170" t="s">
        <v>276</v>
      </c>
      <c r="B170" t="s">
        <v>86</v>
      </c>
      <c r="C170" t="s">
        <v>236</v>
      </c>
      <c r="D170" t="s">
        <v>237</v>
      </c>
      <c r="E170" s="1">
        <v>221.25</v>
      </c>
      <c r="F170" s="1">
        <v>0</v>
      </c>
      <c r="G170" s="1">
        <f t="shared" si="2"/>
        <v>221.25</v>
      </c>
    </row>
    <row r="171" spans="1:7" x14ac:dyDescent="0.25">
      <c r="A171" t="s">
        <v>249</v>
      </c>
      <c r="B171" t="s">
        <v>250</v>
      </c>
      <c r="C171" t="s">
        <v>236</v>
      </c>
      <c r="D171" t="s">
        <v>237</v>
      </c>
      <c r="E171" s="1">
        <v>534.75</v>
      </c>
      <c r="F171" s="1">
        <v>0</v>
      </c>
      <c r="G171" s="1">
        <f t="shared" si="2"/>
        <v>534.75</v>
      </c>
    </row>
    <row r="172" spans="1:7" x14ac:dyDescent="0.25">
      <c r="A172" t="s">
        <v>267</v>
      </c>
      <c r="B172" t="s">
        <v>51</v>
      </c>
      <c r="C172" t="s">
        <v>236</v>
      </c>
      <c r="D172" t="s">
        <v>237</v>
      </c>
      <c r="E172" s="1">
        <v>5325</v>
      </c>
      <c r="F172" s="1">
        <v>0</v>
      </c>
      <c r="G172" s="1">
        <f t="shared" si="2"/>
        <v>5325</v>
      </c>
    </row>
    <row r="173" spans="1:7" x14ac:dyDescent="0.25">
      <c r="A173" t="s">
        <v>274</v>
      </c>
      <c r="B173" t="s">
        <v>46</v>
      </c>
      <c r="C173" t="s">
        <v>236</v>
      </c>
      <c r="D173" t="s">
        <v>237</v>
      </c>
      <c r="E173" s="1">
        <v>492</v>
      </c>
      <c r="F173" s="1">
        <v>0</v>
      </c>
      <c r="G173" s="1">
        <f t="shared" si="2"/>
        <v>492</v>
      </c>
    </row>
    <row r="174" spans="1:7" x14ac:dyDescent="0.25">
      <c r="A174" t="s">
        <v>280</v>
      </c>
      <c r="B174" t="s">
        <v>134</v>
      </c>
      <c r="C174" t="s">
        <v>236</v>
      </c>
      <c r="D174" t="s">
        <v>237</v>
      </c>
      <c r="E174" s="1">
        <v>52.5</v>
      </c>
      <c r="F174" s="1">
        <v>0</v>
      </c>
      <c r="G174" s="1">
        <f t="shared" si="2"/>
        <v>52.5</v>
      </c>
    </row>
    <row r="175" spans="1:7" x14ac:dyDescent="0.25">
      <c r="A175" t="s">
        <v>247</v>
      </c>
      <c r="B175" t="s">
        <v>248</v>
      </c>
      <c r="C175" t="s">
        <v>236</v>
      </c>
      <c r="D175" t="s">
        <v>237</v>
      </c>
      <c r="E175" s="1">
        <v>2500</v>
      </c>
      <c r="F175" s="1">
        <v>0</v>
      </c>
      <c r="G175" s="1">
        <f t="shared" si="2"/>
        <v>2500</v>
      </c>
    </row>
    <row r="176" spans="1:7" x14ac:dyDescent="0.25">
      <c r="A176" t="s">
        <v>253</v>
      </c>
      <c r="B176" t="s">
        <v>254</v>
      </c>
      <c r="C176" t="s">
        <v>236</v>
      </c>
      <c r="D176" t="s">
        <v>237</v>
      </c>
      <c r="E176" s="1">
        <v>15</v>
      </c>
      <c r="F176" s="1">
        <v>0</v>
      </c>
      <c r="G176" s="1">
        <f t="shared" si="2"/>
        <v>15</v>
      </c>
    </row>
    <row r="177" spans="1:7" x14ac:dyDescent="0.25">
      <c r="A177" t="s">
        <v>279</v>
      </c>
      <c r="B177" t="s">
        <v>122</v>
      </c>
      <c r="C177" t="s">
        <v>236</v>
      </c>
      <c r="D177" t="s">
        <v>237</v>
      </c>
      <c r="E177" s="1">
        <v>3150</v>
      </c>
      <c r="F177" s="1">
        <v>0</v>
      </c>
      <c r="G177" s="1">
        <f t="shared" si="2"/>
        <v>3150</v>
      </c>
    </row>
    <row r="178" spans="1:7" x14ac:dyDescent="0.25">
      <c r="A178" t="s">
        <v>240</v>
      </c>
      <c r="B178" t="s">
        <v>159</v>
      </c>
      <c r="C178" t="s">
        <v>236</v>
      </c>
      <c r="D178" t="s">
        <v>237</v>
      </c>
      <c r="E178" s="1">
        <v>1730.5</v>
      </c>
      <c r="F178" s="1">
        <v>0</v>
      </c>
      <c r="G178" s="1">
        <f t="shared" si="2"/>
        <v>1730.5</v>
      </c>
    </row>
    <row r="179" spans="1:7" x14ac:dyDescent="0.25">
      <c r="A179" t="s">
        <v>264</v>
      </c>
      <c r="B179" t="s">
        <v>84</v>
      </c>
      <c r="C179" t="s">
        <v>236</v>
      </c>
      <c r="D179" t="s">
        <v>237</v>
      </c>
      <c r="E179" s="1">
        <v>840</v>
      </c>
      <c r="F179" s="1">
        <v>0</v>
      </c>
      <c r="G179" s="1">
        <f t="shared" si="2"/>
        <v>840</v>
      </c>
    </row>
    <row r="180" spans="1:7" x14ac:dyDescent="0.25">
      <c r="A180" t="s">
        <v>268</v>
      </c>
      <c r="B180" t="s">
        <v>269</v>
      </c>
      <c r="C180" t="s">
        <v>236</v>
      </c>
      <c r="D180" t="s">
        <v>237</v>
      </c>
      <c r="E180" s="1">
        <v>11100</v>
      </c>
      <c r="F180" s="1">
        <v>0</v>
      </c>
      <c r="G180" s="1">
        <f t="shared" si="2"/>
        <v>11100</v>
      </c>
    </row>
    <row r="181" spans="1:7" x14ac:dyDescent="0.25">
      <c r="A181" t="s">
        <v>287</v>
      </c>
      <c r="B181" t="s">
        <v>15</v>
      </c>
      <c r="C181" t="s">
        <v>236</v>
      </c>
      <c r="D181" t="s">
        <v>237</v>
      </c>
      <c r="E181" s="1">
        <v>1293.75</v>
      </c>
      <c r="F181" s="1">
        <v>0</v>
      </c>
      <c r="G181" s="1">
        <f t="shared" si="2"/>
        <v>1293.75</v>
      </c>
    </row>
    <row r="182" spans="1:7" x14ac:dyDescent="0.25">
      <c r="A182" t="s">
        <v>290</v>
      </c>
      <c r="B182" t="s">
        <v>291</v>
      </c>
      <c r="C182" t="s">
        <v>236</v>
      </c>
      <c r="D182" t="s">
        <v>237</v>
      </c>
      <c r="E182" s="1">
        <v>541.5</v>
      </c>
      <c r="F182" s="1">
        <v>0</v>
      </c>
      <c r="G182" s="1">
        <f t="shared" si="2"/>
        <v>541.5</v>
      </c>
    </row>
    <row r="183" spans="1:7" x14ac:dyDescent="0.25">
      <c r="A183" t="s">
        <v>235</v>
      </c>
      <c r="B183" t="s">
        <v>137</v>
      </c>
      <c r="C183" t="s">
        <v>236</v>
      </c>
      <c r="D183" t="s">
        <v>237</v>
      </c>
      <c r="E183" s="1">
        <v>112.5</v>
      </c>
      <c r="F183" s="1">
        <v>0</v>
      </c>
      <c r="G183" s="1">
        <f t="shared" si="2"/>
        <v>112.5</v>
      </c>
    </row>
    <row r="184" spans="1:7" x14ac:dyDescent="0.25">
      <c r="A184" t="s">
        <v>277</v>
      </c>
      <c r="B184" t="s">
        <v>278</v>
      </c>
      <c r="C184" t="s">
        <v>236</v>
      </c>
      <c r="D184" t="s">
        <v>237</v>
      </c>
      <c r="E184" s="1">
        <v>387</v>
      </c>
      <c r="F184" s="1">
        <v>0</v>
      </c>
      <c r="G184" s="1">
        <f t="shared" si="2"/>
        <v>387</v>
      </c>
    </row>
    <row r="185" spans="1:7" x14ac:dyDescent="0.25">
      <c r="A185" t="s">
        <v>242</v>
      </c>
      <c r="B185" t="s">
        <v>62</v>
      </c>
      <c r="C185" t="s">
        <v>236</v>
      </c>
      <c r="D185" t="s">
        <v>237</v>
      </c>
      <c r="E185" s="1">
        <v>247.5</v>
      </c>
      <c r="F185" s="1">
        <v>0</v>
      </c>
      <c r="G185" s="1">
        <f t="shared" si="2"/>
        <v>247.5</v>
      </c>
    </row>
    <row r="186" spans="1:7" x14ac:dyDescent="0.25">
      <c r="A186" t="s">
        <v>281</v>
      </c>
      <c r="B186" t="s">
        <v>20</v>
      </c>
      <c r="C186" t="s">
        <v>236</v>
      </c>
      <c r="D186" t="s">
        <v>237</v>
      </c>
      <c r="E186" s="1">
        <v>1524</v>
      </c>
      <c r="F186" s="1">
        <v>0</v>
      </c>
      <c r="G186" s="1">
        <f t="shared" si="2"/>
        <v>1524</v>
      </c>
    </row>
    <row r="187" spans="1:7" x14ac:dyDescent="0.25">
      <c r="A187" t="s">
        <v>271</v>
      </c>
      <c r="B187" t="s">
        <v>272</v>
      </c>
      <c r="C187" t="s">
        <v>236</v>
      </c>
      <c r="D187" t="s">
        <v>237</v>
      </c>
      <c r="E187" s="1">
        <v>3600</v>
      </c>
      <c r="F187" s="1">
        <v>0</v>
      </c>
      <c r="G187" s="1">
        <f t="shared" si="2"/>
        <v>3600</v>
      </c>
    </row>
    <row r="188" spans="1:7" x14ac:dyDescent="0.25">
      <c r="A188" t="s">
        <v>282</v>
      </c>
      <c r="B188" t="s">
        <v>95</v>
      </c>
      <c r="C188" t="s">
        <v>236</v>
      </c>
      <c r="D188" t="s">
        <v>237</v>
      </c>
      <c r="E188" s="1">
        <v>1537.5</v>
      </c>
      <c r="F188" s="1">
        <v>0</v>
      </c>
      <c r="G188" s="1">
        <f t="shared" si="2"/>
        <v>1537.5</v>
      </c>
    </row>
    <row r="189" spans="1:7" x14ac:dyDescent="0.25">
      <c r="A189" t="s">
        <v>246</v>
      </c>
      <c r="B189" t="s">
        <v>99</v>
      </c>
      <c r="C189" t="s">
        <v>236</v>
      </c>
      <c r="D189" t="s">
        <v>237</v>
      </c>
      <c r="E189" s="1">
        <v>90</v>
      </c>
      <c r="F189" s="1">
        <v>0</v>
      </c>
      <c r="G189" s="1">
        <f t="shared" si="2"/>
        <v>90</v>
      </c>
    </row>
    <row r="190" spans="1:7" x14ac:dyDescent="0.25">
      <c r="A190" t="s">
        <v>261</v>
      </c>
      <c r="B190" t="s">
        <v>8</v>
      </c>
      <c r="C190" t="s">
        <v>236</v>
      </c>
      <c r="D190" t="s">
        <v>237</v>
      </c>
      <c r="E190" s="1">
        <v>7.5</v>
      </c>
      <c r="F190" s="1">
        <v>0</v>
      </c>
      <c r="G190" s="1">
        <f t="shared" si="2"/>
        <v>7.5</v>
      </c>
    </row>
    <row r="191" spans="1:7" x14ac:dyDescent="0.25">
      <c r="A191" t="s">
        <v>265</v>
      </c>
      <c r="B191" t="s">
        <v>108</v>
      </c>
      <c r="C191" t="s">
        <v>236</v>
      </c>
      <c r="D191" t="s">
        <v>237</v>
      </c>
      <c r="E191" s="1">
        <v>75</v>
      </c>
      <c r="F191" s="1">
        <v>0</v>
      </c>
      <c r="G191" s="1">
        <f t="shared" si="2"/>
        <v>75</v>
      </c>
    </row>
    <row r="192" spans="1:7" x14ac:dyDescent="0.25">
      <c r="A192" t="s">
        <v>302</v>
      </c>
      <c r="B192" t="s">
        <v>157</v>
      </c>
      <c r="C192" t="s">
        <v>298</v>
      </c>
      <c r="D192" t="s">
        <v>299</v>
      </c>
      <c r="E192" s="1">
        <v>300</v>
      </c>
      <c r="F192" s="1">
        <v>0</v>
      </c>
      <c r="G192" s="1">
        <f t="shared" si="2"/>
        <v>300</v>
      </c>
    </row>
    <row r="193" spans="1:7" x14ac:dyDescent="0.25">
      <c r="A193" t="s">
        <v>366</v>
      </c>
      <c r="B193" t="s">
        <v>259</v>
      </c>
      <c r="C193" t="s">
        <v>298</v>
      </c>
      <c r="D193" t="s">
        <v>299</v>
      </c>
      <c r="E193" s="1">
        <v>50</v>
      </c>
      <c r="F193" s="1">
        <v>0</v>
      </c>
      <c r="G193" s="1">
        <f t="shared" si="2"/>
        <v>50</v>
      </c>
    </row>
    <row r="194" spans="1:7" x14ac:dyDescent="0.25">
      <c r="A194" t="s">
        <v>329</v>
      </c>
      <c r="B194" t="s">
        <v>330</v>
      </c>
      <c r="C194" t="s">
        <v>298</v>
      </c>
      <c r="D194" t="s">
        <v>299</v>
      </c>
      <c r="E194" s="1">
        <v>150</v>
      </c>
      <c r="F194" s="1">
        <v>0</v>
      </c>
      <c r="G194" s="1">
        <f t="shared" si="2"/>
        <v>150</v>
      </c>
    </row>
    <row r="195" spans="1:7" x14ac:dyDescent="0.25">
      <c r="A195" t="s">
        <v>342</v>
      </c>
      <c r="B195" t="s">
        <v>343</v>
      </c>
      <c r="C195" t="s">
        <v>298</v>
      </c>
      <c r="D195" t="s">
        <v>299</v>
      </c>
      <c r="E195" s="1">
        <v>50</v>
      </c>
      <c r="F195" s="1">
        <v>0</v>
      </c>
      <c r="G195" s="1">
        <f t="shared" si="2"/>
        <v>50</v>
      </c>
    </row>
    <row r="196" spans="1:7" x14ac:dyDescent="0.25">
      <c r="A196" t="s">
        <v>313</v>
      </c>
      <c r="B196" t="s">
        <v>314</v>
      </c>
      <c r="C196" t="s">
        <v>298</v>
      </c>
      <c r="D196" t="s">
        <v>299</v>
      </c>
      <c r="E196" s="1">
        <v>300</v>
      </c>
      <c r="F196" s="1">
        <v>0</v>
      </c>
      <c r="G196" s="1">
        <f t="shared" ref="G196:G259" si="3">E196-F196</f>
        <v>300</v>
      </c>
    </row>
    <row r="197" spans="1:7" x14ac:dyDescent="0.25">
      <c r="A197" t="s">
        <v>337</v>
      </c>
      <c r="B197" t="s">
        <v>338</v>
      </c>
      <c r="C197" t="s">
        <v>298</v>
      </c>
      <c r="D197" t="s">
        <v>299</v>
      </c>
      <c r="E197" s="1">
        <v>300</v>
      </c>
      <c r="F197" s="1">
        <v>0</v>
      </c>
      <c r="G197" s="1">
        <f t="shared" si="3"/>
        <v>300</v>
      </c>
    </row>
    <row r="198" spans="1:7" x14ac:dyDescent="0.25">
      <c r="A198" t="s">
        <v>339</v>
      </c>
      <c r="B198" t="s">
        <v>340</v>
      </c>
      <c r="C198" t="s">
        <v>298</v>
      </c>
      <c r="D198" t="s">
        <v>299</v>
      </c>
      <c r="E198" s="1">
        <v>150</v>
      </c>
      <c r="F198" s="1">
        <v>0</v>
      </c>
      <c r="G198" s="1">
        <f t="shared" si="3"/>
        <v>150</v>
      </c>
    </row>
    <row r="199" spans="1:7" x14ac:dyDescent="0.25">
      <c r="A199" t="s">
        <v>315</v>
      </c>
      <c r="B199" t="s">
        <v>316</v>
      </c>
      <c r="C199" t="s">
        <v>298</v>
      </c>
      <c r="D199" t="s">
        <v>299</v>
      </c>
      <c r="E199" s="1">
        <v>50</v>
      </c>
      <c r="F199" s="1">
        <v>0</v>
      </c>
      <c r="G199" s="1">
        <f t="shared" si="3"/>
        <v>50</v>
      </c>
    </row>
    <row r="200" spans="1:7" x14ac:dyDescent="0.25">
      <c r="A200" t="s">
        <v>344</v>
      </c>
      <c r="B200" t="s">
        <v>345</v>
      </c>
      <c r="C200" t="s">
        <v>298</v>
      </c>
      <c r="D200" t="s">
        <v>299</v>
      </c>
      <c r="E200" s="1">
        <v>50</v>
      </c>
      <c r="F200" s="1">
        <v>0</v>
      </c>
      <c r="G200" s="1">
        <f t="shared" si="3"/>
        <v>50</v>
      </c>
    </row>
    <row r="201" spans="1:7" x14ac:dyDescent="0.25">
      <c r="A201" t="s">
        <v>296</v>
      </c>
      <c r="B201" t="s">
        <v>297</v>
      </c>
      <c r="C201" t="s">
        <v>298</v>
      </c>
      <c r="D201" t="s">
        <v>299</v>
      </c>
      <c r="E201" s="1">
        <v>150</v>
      </c>
      <c r="F201" s="1">
        <v>0</v>
      </c>
      <c r="G201" s="1">
        <f t="shared" si="3"/>
        <v>150</v>
      </c>
    </row>
    <row r="202" spans="1:7" x14ac:dyDescent="0.25">
      <c r="A202" t="s">
        <v>335</v>
      </c>
      <c r="B202" t="s">
        <v>336</v>
      </c>
      <c r="C202" t="s">
        <v>298</v>
      </c>
      <c r="D202" t="s">
        <v>299</v>
      </c>
      <c r="E202" s="1">
        <v>6150</v>
      </c>
      <c r="F202" s="1">
        <v>0</v>
      </c>
      <c r="G202" s="1">
        <f t="shared" si="3"/>
        <v>6150</v>
      </c>
    </row>
    <row r="203" spans="1:7" x14ac:dyDescent="0.25">
      <c r="A203" t="s">
        <v>323</v>
      </c>
      <c r="B203" t="s">
        <v>324</v>
      </c>
      <c r="C203" t="s">
        <v>298</v>
      </c>
      <c r="D203" t="s">
        <v>299</v>
      </c>
      <c r="E203" s="1">
        <v>50</v>
      </c>
      <c r="F203" s="1">
        <v>0</v>
      </c>
      <c r="G203" s="1">
        <f t="shared" si="3"/>
        <v>50</v>
      </c>
    </row>
    <row r="204" spans="1:7" x14ac:dyDescent="0.25">
      <c r="A204" t="s">
        <v>360</v>
      </c>
      <c r="B204" t="s">
        <v>361</v>
      </c>
      <c r="C204" t="s">
        <v>298</v>
      </c>
      <c r="D204" t="s">
        <v>299</v>
      </c>
      <c r="E204" s="1">
        <v>50</v>
      </c>
      <c r="F204" s="1">
        <v>0</v>
      </c>
      <c r="G204" s="1">
        <f t="shared" si="3"/>
        <v>50</v>
      </c>
    </row>
    <row r="205" spans="1:7" x14ac:dyDescent="0.25">
      <c r="A205" t="s">
        <v>317</v>
      </c>
      <c r="B205" t="s">
        <v>318</v>
      </c>
      <c r="C205" t="s">
        <v>298</v>
      </c>
      <c r="D205" t="s">
        <v>299</v>
      </c>
      <c r="E205" s="1">
        <v>750</v>
      </c>
      <c r="F205" s="1">
        <v>0</v>
      </c>
      <c r="G205" s="1">
        <f t="shared" si="3"/>
        <v>750</v>
      </c>
    </row>
    <row r="206" spans="1:7" x14ac:dyDescent="0.25">
      <c r="A206" t="s">
        <v>311</v>
      </c>
      <c r="B206" t="s">
        <v>312</v>
      </c>
      <c r="C206" t="s">
        <v>298</v>
      </c>
      <c r="D206" t="s">
        <v>299</v>
      </c>
      <c r="E206" s="1">
        <v>750</v>
      </c>
      <c r="F206" s="1">
        <v>0</v>
      </c>
      <c r="G206" s="1">
        <f t="shared" si="3"/>
        <v>750</v>
      </c>
    </row>
    <row r="207" spans="1:7" x14ac:dyDescent="0.25">
      <c r="A207" t="s">
        <v>305</v>
      </c>
      <c r="B207" t="s">
        <v>306</v>
      </c>
      <c r="C207" t="s">
        <v>298</v>
      </c>
      <c r="D207" t="s">
        <v>299</v>
      </c>
      <c r="E207" s="1">
        <v>150</v>
      </c>
      <c r="F207" s="1">
        <v>0</v>
      </c>
      <c r="G207" s="1">
        <f t="shared" si="3"/>
        <v>150</v>
      </c>
    </row>
    <row r="208" spans="1:7" x14ac:dyDescent="0.25">
      <c r="A208" t="s">
        <v>367</v>
      </c>
      <c r="B208" t="s">
        <v>368</v>
      </c>
      <c r="C208" t="s">
        <v>298</v>
      </c>
      <c r="D208" t="s">
        <v>299</v>
      </c>
      <c r="E208" s="1">
        <v>150</v>
      </c>
      <c r="F208" s="1">
        <v>0</v>
      </c>
      <c r="G208" s="1">
        <f t="shared" si="3"/>
        <v>150</v>
      </c>
    </row>
    <row r="209" spans="1:7" x14ac:dyDescent="0.25">
      <c r="A209" t="s">
        <v>303</v>
      </c>
      <c r="B209" t="s">
        <v>304</v>
      </c>
      <c r="C209" t="s">
        <v>298</v>
      </c>
      <c r="D209" t="s">
        <v>299</v>
      </c>
      <c r="E209" s="1">
        <v>150</v>
      </c>
      <c r="F209" s="1">
        <v>0</v>
      </c>
      <c r="G209" s="1">
        <f t="shared" si="3"/>
        <v>150</v>
      </c>
    </row>
    <row r="210" spans="1:7" x14ac:dyDescent="0.25">
      <c r="A210" t="s">
        <v>354</v>
      </c>
      <c r="B210" t="s">
        <v>355</v>
      </c>
      <c r="C210" t="s">
        <v>298</v>
      </c>
      <c r="D210" t="s">
        <v>299</v>
      </c>
      <c r="E210" s="1">
        <v>150</v>
      </c>
      <c r="F210" s="1">
        <v>0</v>
      </c>
      <c r="G210" s="1">
        <f t="shared" si="3"/>
        <v>150</v>
      </c>
    </row>
    <row r="211" spans="1:7" x14ac:dyDescent="0.25">
      <c r="A211" t="s">
        <v>350</v>
      </c>
      <c r="B211" t="s">
        <v>351</v>
      </c>
      <c r="C211" t="s">
        <v>298</v>
      </c>
      <c r="D211" t="s">
        <v>299</v>
      </c>
      <c r="E211" s="1">
        <v>150</v>
      </c>
      <c r="F211" s="1">
        <v>0</v>
      </c>
      <c r="G211" s="1">
        <f t="shared" si="3"/>
        <v>150</v>
      </c>
    </row>
    <row r="212" spans="1:7" x14ac:dyDescent="0.25">
      <c r="A212" t="s">
        <v>325</v>
      </c>
      <c r="B212" t="s">
        <v>326</v>
      </c>
      <c r="C212" t="s">
        <v>298</v>
      </c>
      <c r="D212" t="s">
        <v>299</v>
      </c>
      <c r="E212" s="1">
        <v>150</v>
      </c>
      <c r="F212" s="1">
        <v>0</v>
      </c>
      <c r="G212" s="1">
        <f t="shared" si="3"/>
        <v>150</v>
      </c>
    </row>
    <row r="213" spans="1:7" x14ac:dyDescent="0.25">
      <c r="A213" t="s">
        <v>347</v>
      </c>
      <c r="B213" t="s">
        <v>348</v>
      </c>
      <c r="C213" t="s">
        <v>298</v>
      </c>
      <c r="D213" t="s">
        <v>299</v>
      </c>
      <c r="E213" s="1">
        <v>150</v>
      </c>
      <c r="F213" s="1">
        <v>0</v>
      </c>
      <c r="G213" s="1">
        <f t="shared" si="3"/>
        <v>150</v>
      </c>
    </row>
    <row r="214" spans="1:7" x14ac:dyDescent="0.25">
      <c r="A214" t="s">
        <v>356</v>
      </c>
      <c r="B214" t="s">
        <v>357</v>
      </c>
      <c r="C214" t="s">
        <v>298</v>
      </c>
      <c r="D214" t="s">
        <v>299</v>
      </c>
      <c r="E214" s="1">
        <v>50</v>
      </c>
      <c r="F214" s="1">
        <v>0</v>
      </c>
      <c r="G214" s="1">
        <f t="shared" si="3"/>
        <v>50</v>
      </c>
    </row>
    <row r="215" spans="1:7" x14ac:dyDescent="0.25">
      <c r="A215" t="s">
        <v>307</v>
      </c>
      <c r="B215" t="s">
        <v>308</v>
      </c>
      <c r="C215" t="s">
        <v>298</v>
      </c>
      <c r="D215" t="s">
        <v>299</v>
      </c>
      <c r="E215" s="1">
        <v>4000</v>
      </c>
      <c r="F215" s="1">
        <v>0</v>
      </c>
      <c r="G215" s="1">
        <f t="shared" si="3"/>
        <v>4000</v>
      </c>
    </row>
    <row r="216" spans="1:7" x14ac:dyDescent="0.25">
      <c r="A216" t="s">
        <v>300</v>
      </c>
      <c r="B216" t="s">
        <v>301</v>
      </c>
      <c r="C216" t="s">
        <v>298</v>
      </c>
      <c r="D216" t="s">
        <v>299</v>
      </c>
      <c r="E216" s="1">
        <v>50</v>
      </c>
      <c r="F216" s="1">
        <v>0</v>
      </c>
      <c r="G216" s="1">
        <f t="shared" si="3"/>
        <v>50</v>
      </c>
    </row>
    <row r="217" spans="1:7" x14ac:dyDescent="0.25">
      <c r="A217" t="s">
        <v>341</v>
      </c>
      <c r="B217" t="s">
        <v>51</v>
      </c>
      <c r="C217" t="s">
        <v>298</v>
      </c>
      <c r="D217" t="s">
        <v>299</v>
      </c>
      <c r="E217" s="1">
        <v>150</v>
      </c>
      <c r="F217" s="1">
        <v>0</v>
      </c>
      <c r="G217" s="1">
        <f t="shared" si="3"/>
        <v>150</v>
      </c>
    </row>
    <row r="218" spans="1:7" x14ac:dyDescent="0.25">
      <c r="A218" t="s">
        <v>352</v>
      </c>
      <c r="B218" t="s">
        <v>353</v>
      </c>
      <c r="C218" t="s">
        <v>298</v>
      </c>
      <c r="D218" t="s">
        <v>299</v>
      </c>
      <c r="E218" s="1">
        <v>150</v>
      </c>
      <c r="F218" s="1">
        <v>0</v>
      </c>
      <c r="G218" s="1">
        <f t="shared" si="3"/>
        <v>150</v>
      </c>
    </row>
    <row r="219" spans="1:7" x14ac:dyDescent="0.25">
      <c r="A219" t="s">
        <v>309</v>
      </c>
      <c r="B219" t="s">
        <v>310</v>
      </c>
      <c r="C219" t="s">
        <v>298</v>
      </c>
      <c r="D219" t="s">
        <v>299</v>
      </c>
      <c r="E219" s="1">
        <v>150</v>
      </c>
      <c r="F219" s="1">
        <v>0</v>
      </c>
      <c r="G219" s="1">
        <f t="shared" si="3"/>
        <v>150</v>
      </c>
    </row>
    <row r="220" spans="1:7" x14ac:dyDescent="0.25">
      <c r="A220" t="s">
        <v>319</v>
      </c>
      <c r="B220" t="s">
        <v>320</v>
      </c>
      <c r="C220" t="s">
        <v>298</v>
      </c>
      <c r="D220" t="s">
        <v>299</v>
      </c>
      <c r="E220" s="1">
        <v>150</v>
      </c>
      <c r="F220" s="1">
        <v>0</v>
      </c>
      <c r="G220" s="1">
        <f t="shared" si="3"/>
        <v>150</v>
      </c>
    </row>
    <row r="221" spans="1:7" x14ac:dyDescent="0.25">
      <c r="A221" t="s">
        <v>362</v>
      </c>
      <c r="B221" t="s">
        <v>363</v>
      </c>
      <c r="C221" t="s">
        <v>298</v>
      </c>
      <c r="D221" t="s">
        <v>299</v>
      </c>
      <c r="E221" s="1">
        <v>150</v>
      </c>
      <c r="F221" s="1">
        <v>0</v>
      </c>
      <c r="G221" s="1">
        <f t="shared" si="3"/>
        <v>150</v>
      </c>
    </row>
    <row r="222" spans="1:7" x14ac:dyDescent="0.25">
      <c r="A222" t="s">
        <v>333</v>
      </c>
      <c r="B222" t="s">
        <v>334</v>
      </c>
      <c r="C222" t="s">
        <v>298</v>
      </c>
      <c r="D222" t="s">
        <v>299</v>
      </c>
      <c r="E222" s="1">
        <v>300</v>
      </c>
      <c r="F222" s="1">
        <v>0</v>
      </c>
      <c r="G222" s="1">
        <f t="shared" si="3"/>
        <v>300</v>
      </c>
    </row>
    <row r="223" spans="1:7" x14ac:dyDescent="0.25">
      <c r="A223" t="s">
        <v>321</v>
      </c>
      <c r="B223" t="s">
        <v>322</v>
      </c>
      <c r="C223" t="s">
        <v>298</v>
      </c>
      <c r="D223" t="s">
        <v>299</v>
      </c>
      <c r="E223" s="1">
        <v>50</v>
      </c>
      <c r="F223" s="1">
        <v>0</v>
      </c>
      <c r="G223" s="1">
        <f t="shared" si="3"/>
        <v>50</v>
      </c>
    </row>
    <row r="224" spans="1:7" x14ac:dyDescent="0.25">
      <c r="A224" t="s">
        <v>327</v>
      </c>
      <c r="B224" t="s">
        <v>328</v>
      </c>
      <c r="C224" t="s">
        <v>298</v>
      </c>
      <c r="D224" t="s">
        <v>299</v>
      </c>
      <c r="E224" s="1">
        <v>150</v>
      </c>
      <c r="F224" s="1">
        <v>0</v>
      </c>
      <c r="G224" s="1">
        <f t="shared" si="3"/>
        <v>150</v>
      </c>
    </row>
    <row r="225" spans="1:7" x14ac:dyDescent="0.25">
      <c r="A225" t="s">
        <v>364</v>
      </c>
      <c r="B225" t="s">
        <v>365</v>
      </c>
      <c r="C225" t="s">
        <v>298</v>
      </c>
      <c r="D225" t="s">
        <v>299</v>
      </c>
      <c r="E225" s="1">
        <v>50</v>
      </c>
      <c r="F225" s="1">
        <v>0</v>
      </c>
      <c r="G225" s="1">
        <f t="shared" si="3"/>
        <v>50</v>
      </c>
    </row>
    <row r="226" spans="1:7" x14ac:dyDescent="0.25">
      <c r="A226" t="s">
        <v>331</v>
      </c>
      <c r="B226" t="s">
        <v>332</v>
      </c>
      <c r="C226" t="s">
        <v>298</v>
      </c>
      <c r="D226" t="s">
        <v>299</v>
      </c>
      <c r="E226" s="1">
        <v>100</v>
      </c>
      <c r="F226" s="1">
        <v>0</v>
      </c>
      <c r="G226" s="1">
        <f t="shared" si="3"/>
        <v>100</v>
      </c>
    </row>
    <row r="227" spans="1:7" x14ac:dyDescent="0.25">
      <c r="A227" t="s">
        <v>349</v>
      </c>
      <c r="B227" t="s">
        <v>291</v>
      </c>
      <c r="C227" t="s">
        <v>298</v>
      </c>
      <c r="D227" t="s">
        <v>299</v>
      </c>
      <c r="E227" s="1">
        <v>150</v>
      </c>
      <c r="F227" s="1">
        <v>0</v>
      </c>
      <c r="G227" s="1">
        <f t="shared" si="3"/>
        <v>150</v>
      </c>
    </row>
    <row r="228" spans="1:7" x14ac:dyDescent="0.25">
      <c r="A228" t="s">
        <v>358</v>
      </c>
      <c r="B228" t="s">
        <v>359</v>
      </c>
      <c r="C228" t="s">
        <v>298</v>
      </c>
      <c r="D228" t="s">
        <v>299</v>
      </c>
      <c r="E228" s="1">
        <v>1450</v>
      </c>
      <c r="F228" s="1">
        <v>0</v>
      </c>
      <c r="G228" s="1">
        <f t="shared" si="3"/>
        <v>1450</v>
      </c>
    </row>
    <row r="229" spans="1:7" x14ac:dyDescent="0.25">
      <c r="A229" t="s">
        <v>346</v>
      </c>
      <c r="B229" t="s">
        <v>370</v>
      </c>
      <c r="C229" t="s">
        <v>298</v>
      </c>
      <c r="D229" t="s">
        <v>299</v>
      </c>
      <c r="E229" s="1">
        <v>50</v>
      </c>
      <c r="F229" s="1">
        <v>0</v>
      </c>
      <c r="G229" s="1">
        <f t="shared" si="3"/>
        <v>50</v>
      </c>
    </row>
  </sheetData>
  <autoFilter ref="A4:G4">
    <sortState ref="A5:G229">
      <sortCondition ref="A4"/>
    </sortState>
  </autoFilter>
  <sortState ref="A4:G229">
    <sortCondition ref="B5:B229"/>
  </sortState>
  <pageMargins left="0.39370078740157499" right="0.39370078740157499" top="0.39370078740157499" bottom="0.39370078740157499" header="0" footer="0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Nevypořádáné FA sběrných účtů 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2017-03-13T15:24:39Z</dcterms:created>
  <dcterms:modified xsi:type="dcterms:W3CDTF">2017-03-16T08:16:17Z</dcterms:modified>
</cp:coreProperties>
</file>